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WINDOWS11\Downloads\"/>
    </mc:Choice>
  </mc:AlternateContent>
  <xr:revisionPtr revIDLastSave="0" documentId="13_ncr:1_{9FF201D9-9C21-4CFD-AFB7-179026C45035}" xr6:coauthVersionLast="47" xr6:coauthVersionMax="47" xr10:uidLastSave="{00000000-0000-0000-0000-000000000000}"/>
  <bookViews>
    <workbookView xWindow="-120" yWindow="-120" windowWidth="29040" windowHeight="15720" firstSheet="7" activeTab="7" xr2:uid="{00000000-000D-0000-FFFF-FFFF00000000}"/>
  </bookViews>
  <sheets>
    <sheet name="กำหนดตัวชี้วัด( (เหลือ3ด้าน)" sheetId="2" state="hidden" r:id="rId1"/>
    <sheet name="ด้านยุทธศาสตร์และภารกิจอื่น" sheetId="3" state="hidden" r:id="rId2"/>
    <sheet name="Sheet1" sheetId="4" state="hidden" r:id="rId3"/>
    <sheet name="รองอธิการบดี" sheetId="5" state="hidden" r:id="rId4"/>
    <sheet name="คณบดี ผอ วิทยาลัย" sheetId="6" state="hidden" r:id="rId5"/>
    <sheet name="ผอ.สำนักงานอธิการบดี" sheetId="7" state="hidden" r:id="rId6"/>
    <sheet name="ผอ.สำนักตรวจสอบภายใน" sheetId="8" state="hidden" r:id="rId7"/>
    <sheet name="หน่วยงานกำหนด" sheetId="10" r:id="rId8"/>
  </sheets>
  <calcPr calcId="191029"/>
</workbook>
</file>

<file path=xl/calcChain.xml><?xml version="1.0" encoding="utf-8"?>
<calcChain xmlns="http://schemas.openxmlformats.org/spreadsheetml/2006/main">
  <c r="I25" i="10" l="1"/>
  <c r="J24" i="10"/>
  <c r="J23" i="10"/>
  <c r="J22" i="10"/>
  <c r="J21" i="10"/>
  <c r="J20" i="10"/>
  <c r="J19" i="10"/>
  <c r="J18" i="10"/>
  <c r="J17" i="10"/>
  <c r="J16" i="10"/>
  <c r="J15" i="10"/>
  <c r="J14" i="10"/>
  <c r="J12" i="10"/>
  <c r="J11" i="10"/>
  <c r="J10" i="10"/>
  <c r="J9" i="10"/>
  <c r="J8" i="10"/>
  <c r="J7" i="10"/>
  <c r="J6" i="10"/>
  <c r="J5" i="10"/>
  <c r="J4" i="10"/>
  <c r="J7" i="6"/>
  <c r="J15" i="5"/>
  <c r="J1" i="10" l="1"/>
  <c r="J25" i="10"/>
</calcChain>
</file>

<file path=xl/sharedStrings.xml><?xml version="1.0" encoding="utf-8"?>
<sst xmlns="http://schemas.openxmlformats.org/spreadsheetml/2006/main" count="1113" uniqueCount="616">
  <si>
    <t>ปรับปรุงเกณฑ์การประเมินผลการปฏิบัติราชการ ณ บ้านหน้าเกาะ พัทลุง 6-7 สิงหาคม 2565</t>
  </si>
  <si>
    <t>หัวข้อการวัดและประเมิน</t>
  </si>
  <si>
    <t>น้ำหนัก</t>
  </si>
  <si>
    <t xml:space="preserve"> ข้อสังเกตฝ่ายเลขา</t>
  </si>
  <si>
    <t>ระดับ 1</t>
  </si>
  <si>
    <t>ระดับ 2</t>
  </si>
  <si>
    <t>ระดับ 3</t>
  </si>
  <si>
    <t>ระดับค่าเป้าหมาย</t>
  </si>
  <si>
    <t>ระดับ 4</t>
  </si>
  <si>
    <t>ระดับ 5</t>
  </si>
  <si>
    <t>ตัวชี้วัดที่ได้คัดออกให้คณะ/วิทยาลัยนำไปประเมินตามยุทธศาสตร์</t>
  </si>
  <si>
    <r>
      <rPr>
        <sz val="18"/>
        <color theme="1"/>
        <rFont val="TH Sarabun PSK"/>
      </rPr>
      <t xml:space="preserve">1.เน้นด้านการจัดการศึกษา </t>
    </r>
    <r>
      <rPr>
        <sz val="18"/>
        <color rgb="FFFF0000"/>
        <rFont val="TH SarabunPSK"/>
      </rPr>
      <t>(เลือกข้อใดข้อหนึ่งถ้าไม่ได้อยู่ในกลุ่มเน้นการสอน)</t>
    </r>
  </si>
  <si>
    <r>
      <rPr>
        <sz val="18"/>
        <color theme="1"/>
        <rFont val="TH Sarabun PSK"/>
      </rPr>
      <t xml:space="preserve">1.เน้นด้านการจัดการศึกษา </t>
    </r>
    <r>
      <rPr>
        <sz val="18"/>
        <color rgb="FFFF0000"/>
        <rFont val="TH SarabunPSK"/>
      </rPr>
      <t>(เลือกข้อใดข้อหนึ่งถ้าไม่ได้อยู่ในกลุ่มเน้นการสอน)</t>
    </r>
  </si>
  <si>
    <t>1. ที่ปรึกษาด้านวิชาการ (คณะ/วิทยาลัย)</t>
  </si>
  <si>
    <t>1.1 ด้านการเรียนการสอน</t>
  </si>
  <si>
    <t>น้อยกว่า 30</t>
  </si>
  <si>
    <t>30-34</t>
  </si>
  <si>
    <t>35-39</t>
  </si>
  <si>
    <t>40-44</t>
  </si>
  <si>
    <t>มากกว่า 45</t>
  </si>
  <si>
    <t>1.1.1 ช่ั่วโมงการสอน (คำนวณโดยใช้สูตรภาระงานที่มหาวิทยาลัยกำหนด)</t>
  </si>
  <si>
    <r>
      <rPr>
        <sz val="18"/>
        <color rgb="FFFF0000"/>
        <rFont val="TH SarabunPSK"/>
      </rPr>
      <t>(18)</t>
    </r>
    <r>
      <rPr>
        <sz val="18"/>
        <color theme="1"/>
        <rFont val="TH SarabunPSK"/>
      </rPr>
      <t xml:space="preserve"> 15</t>
    </r>
  </si>
  <si>
    <t>1.1.2 ที่ปรึกษาด้านวิชาการ (คณะ/วิทยาลัย)</t>
  </si>
  <si>
    <t>1.2  สหกิจ</t>
  </si>
  <si>
    <t>1.3 ฝึกงาน</t>
  </si>
  <si>
    <t>1.4 WiL/CWIE</t>
  </si>
  <si>
    <t>1.5 วิทยานิพนธ์/โครงงาน/ปัญหาพิเศษ</t>
  </si>
  <si>
    <t>1.1.2.1 สหกิจ</t>
  </si>
  <si>
    <t>2. หลักสูตรเฉพาะที่ใช้เทคโนโลยี นวัตกรรมเพื่อพัฒนาผู้ประกอบการ (คณะ/วิทยาลัย)</t>
  </si>
  <si>
    <t>ยังไม่กำหนดระดับค่่าเป้าหมาย</t>
  </si>
  <si>
    <t>1.1.2.2 ฝึกงาน</t>
  </si>
  <si>
    <t>3. รางวัลด้านผู้ประกอบการของผู้เรียน (คณะ/วิทยาลัย)</t>
  </si>
  <si>
    <t>1.1.2.3 WiL/CWIE</t>
  </si>
  <si>
    <t>1.1.2.4 วิทยานิพนธ์/โครงงาน/ปัญหาพิเศษ</t>
  </si>
  <si>
    <t>4. รางวัลของผู้ประกอบการของบุคคลทั่วไป (คณะ/วิทยาลัย)</t>
  </si>
  <si>
    <t>1.2 ด้านการสร้างผู้ประกอบการ</t>
  </si>
  <si>
    <t>5. งบประมาณการพัฒนาเทคโนโลยี/นวัตกรรม เพื่อ พัฒนาความเป็นผู้ประกอบการ (คณะ/วิทยาลัย)</t>
  </si>
  <si>
    <t>6. ความร่วมมือเพื่อพัฒนาผู้ประกอบการหรือส่งเสริมการสร้างนวัตกรรมกับภาคธุรกิจ/ภาคอุตสาหกรรม (คณะ/วิทยาลัย)</t>
  </si>
  <si>
    <t>1.2.1 หลักสูตรเฉพาะที่ใช้เทคโนโลยี นวัตกรรมเพื่อพัฒนาผู้ประกอบการ (คณะ/วิทยาลัย)</t>
  </si>
  <si>
    <t>7. จำนวนนักศึกษาตกออก (อาจารย์ผู้รับผิดชอบหลักสูตร/อาจารย์ที่ปรึกษา) (คณะ/วิทยาลัย)</t>
  </si>
  <si>
    <t>1.2.2 รางวัลด้านผู้ประกอบการของผู้เรียน (คณะ/วิทยาลัย)</t>
  </si>
  <si>
    <t>8. โครงการที่ตอบสนองตามยุทธศาสตร์ของมหาวิทยาลัย  (คณะ/วิทยาลัย)</t>
  </si>
  <si>
    <t>มีแผนพัฒนานวัตกรรมหรืองานสร้างสรรค์ของผู้เรียน ซึ่งผ่านความเห็นชอบจากหัวหน้าหน่วยงานระดับคณะ</t>
  </si>
  <si>
    <t>9. ต้นแบบผลิตภัณฑ์ Products Champion (คณะ/วิทยาลัย)</t>
  </si>
  <si>
    <t>1.2.1 นวัตกรรมของผู้เรียนที่นำไปใช้ประโยชน์แก่ผู้ประกอบการ (อาจารย์)</t>
  </si>
  <si>
    <t>มีการจัดเตรียมหรือจัดทำนวัตกรรมหรืองานสร้างสรรค์ของผู้เรียนที่ยังไม่สมบูรณ์</t>
  </si>
  <si>
    <t>นวัตกรรมได้รับการรับรอง</t>
  </si>
  <si>
    <t>นวัตกรรมได้รับการรับรอง และนำไปใช้ประโยชน์</t>
  </si>
  <si>
    <t>นวัตกรรมที่ได้้รับการรับรองที่นำไปใช้ยกระดับผู้ประกอบการ</t>
  </si>
  <si>
    <t>0-6</t>
  </si>
  <si>
    <t>ยังไม่กำหนดระดับค่าเป้าหมาย</t>
  </si>
  <si>
    <t>1.2.4 รางวัลของผู้ประกอบการของบุคคลทั่วไป (คณะ/วิทยาลัย)</t>
  </si>
  <si>
    <t>10. จำนวนผู้ประกอบการ/ภาคธุรกิจ/ภาคอุตสาหกรรมที่ได้รับการขับเคลื่อนด้วยเทคโนโลยีและนวัตกรรม Technopreneurship (คณะ/วิทยาลัย)</t>
  </si>
  <si>
    <t>1.2.5 งบประมาณการพัฒนาเทคโนโลยี/นวัตกรรม เพื่อ พัฒนาความเป็นผู้ประกอบการ (คณะ/วิทยาลัย)</t>
  </si>
  <si>
    <r>
      <rPr>
        <sz val="18"/>
        <color rgb="FFFF0000"/>
        <rFont val="TH SarabunPSK"/>
      </rPr>
      <t xml:space="preserve">(5) </t>
    </r>
    <r>
      <rPr>
        <sz val="18"/>
        <color theme="1"/>
        <rFont val="TH SarabunPSK"/>
      </rPr>
      <t>6</t>
    </r>
  </si>
  <si>
    <t>1.2.7 ความร่วมมือเพื่อพัฒนาผู้ประกอบการหรือส่งเสริมการสร้างนวัตกรรมกับภาคธุรกิจ/ภาคอุตสาหกรรม (คณะ/วิทยาลัย)</t>
  </si>
  <si>
    <t>11. ความร่วมมือเพื่อพัฒนาผู้ประกอบการ หรือส่งเสริมการสร้างนวัตกรรมกับภาคธุรกิจ/อุตสาหกรรม University - Industry Linkage  (คณะ/วิทยาลัย)</t>
  </si>
  <si>
    <t>1.3 จำนวนนักศึกษาตกออก (อาจารย์ผู้รับผิดชอบหลักสูตร/อาจารย์ที่ปรึกษา) (คณะ/วิทยาลัย)</t>
  </si>
  <si>
    <t>1.3 งานพัฒนานักศึกษา การเข้าร่วมกิจกรรมกับนักศึกษา</t>
  </si>
  <si>
    <t>เข้าร่วมโครงการ 1-3 โครงการ</t>
  </si>
  <si>
    <t>เข้าร่วมโครงการตั้งแต่ 4 โครงการขึ้นไป</t>
  </si>
  <si>
    <t>เป็นกรรมการดำเนินโครงการ 1 โครงการ</t>
  </si>
  <si>
    <t>เป็นกรรมการดำเนินโครงการ 2 โครงการ</t>
  </si>
  <si>
    <t>เป็นกรรมการดำเนินโครงการมากกว่า 2 โครงการ</t>
  </si>
  <si>
    <r>
      <rPr>
        <sz val="18"/>
        <color rgb="FFFF0000"/>
        <rFont val="TH SarabunPSK"/>
      </rPr>
      <t xml:space="preserve">(5) </t>
    </r>
    <r>
      <rPr>
        <sz val="18"/>
        <color theme="1"/>
        <rFont val="TH SarabunPSK"/>
      </rPr>
      <t>6</t>
    </r>
  </si>
  <si>
    <t>1.4 บทบาทการเป็นที่ปรึกษาให้กับนักศึกษาทั้งทางด้านวิชาการ/วิชาชีพ และการใช้ชีวิต (วัดจำนวนกิจกรรม)
- กิจกรรมเยี่ยมบ้านนักศึกษา/ผู้ปกครอง 
- ให้คำปรึกษานักศึกษาก่อนลงทะเบียนเรียน
- ให้คำปรึกษาหลังนักศึกษาทราบผลการเรียน
- การแจ้งข้อมูลข่าวสาร แนะแนวอาชีพ
- มีการจัดสรรเวลาให้นักศึกษาเข้าพบ</t>
  </si>
  <si>
    <t xml:space="preserve"> 1.00 - 2.50</t>
  </si>
  <si>
    <t xml:space="preserve"> 2.51 - 3.50</t>
  </si>
  <si>
    <t xml:space="preserve"> 3.51 - 4.00</t>
  </si>
  <si>
    <t>4.01 - 4.50</t>
  </si>
  <si>
    <t xml:space="preserve"> 4.51 - 5.00</t>
  </si>
  <si>
    <r>
      <rPr>
        <sz val="18"/>
        <color rgb="FFFF0000"/>
        <rFont val="TH SarabunPSK"/>
      </rPr>
      <t>(5)</t>
    </r>
    <r>
      <rPr>
        <sz val="18"/>
        <color theme="1"/>
        <rFont val="TH SarabunPSK"/>
      </rPr>
      <t xml:space="preserve"> 6</t>
    </r>
  </si>
  <si>
    <r>
      <rPr>
        <sz val="18"/>
        <color theme="1"/>
        <rFont val="TH Sarabun PSK"/>
      </rPr>
      <t xml:space="preserve">2.เน้นการวิจัย </t>
    </r>
    <r>
      <rPr>
        <sz val="18"/>
        <color rgb="FFFF0000"/>
        <rFont val="TH SarabunPSK"/>
      </rPr>
      <t>(เลือกข้อใดข้อหนึ่งถ้าไม่ได้อยู่ในกลุ่มเน้นวิจัย) ใช้ได้สองรอบการประเเมิน</t>
    </r>
  </si>
  <si>
    <r>
      <rPr>
        <sz val="18"/>
        <color theme="1"/>
        <rFont val="TH Sarabun PSK"/>
      </rPr>
      <t xml:space="preserve">2.เน้นการวิจัย </t>
    </r>
    <r>
      <rPr>
        <sz val="18"/>
        <color rgb="FFFF0000"/>
        <rFont val="TH SarabunPSK"/>
      </rPr>
      <t>(เลือกข้อใดข้อหนึ่งถ้าไม่ได้อยู่ในกลุ่มเน้นวิจัย) ใช้ได้สองรอบการประเเมิน</t>
    </r>
  </si>
  <si>
    <r>
      <rPr>
        <sz val="18"/>
        <color theme="1"/>
        <rFont val="TH Sarabun PSK"/>
      </rPr>
      <t xml:space="preserve">2.1 งบประมาณจากแหล่งทุนภายใน/ภายนอก * </t>
    </r>
    <r>
      <rPr>
        <sz val="18"/>
        <color rgb="FFFF0000"/>
        <rFont val="TH SarabunPSK"/>
      </rPr>
      <t>ใช้้เกณฑ์เดิม ข้อ 2.1 (ภาระงาน)</t>
    </r>
  </si>
  <si>
    <r>
      <rPr>
        <b/>
        <sz val="18"/>
        <color theme="1"/>
        <rFont val="TH SarabunPSK"/>
      </rPr>
      <t>ด้านวิทยาศาสตร์</t>
    </r>
    <r>
      <rPr>
        <sz val="18"/>
        <color theme="1"/>
        <rFont val="TH SarabunPSK"/>
      </rPr>
      <t xml:space="preserve"> : ตั้งแต่ 1 - 24,999 บาท
</t>
    </r>
    <r>
      <rPr>
        <b/>
        <sz val="18"/>
        <color theme="1"/>
        <rFont val="TH SarabunPSK"/>
      </rPr>
      <t>ด้านสังคม</t>
    </r>
    <r>
      <rPr>
        <sz val="18"/>
        <color theme="1"/>
        <rFont val="TH SarabunPSK"/>
      </rPr>
      <t xml:space="preserve"> :ตั้งแต่
 1 - 9,999 บาท</t>
    </r>
  </si>
  <si>
    <r>
      <rPr>
        <sz val="18"/>
        <color theme="1"/>
        <rFont val="TH Sarabun PSK"/>
      </rPr>
      <t xml:space="preserve">2.1 งบประมาณจากแหล่งทุนภายใน/ภายนอก * </t>
    </r>
    <r>
      <rPr>
        <sz val="18"/>
        <color rgb="FFFF0000"/>
        <rFont val="TH SarabunPSK"/>
      </rPr>
      <t>ใช้้เกณฑ์เดิม ข้อ 2.1 (ภาระงาน)</t>
    </r>
  </si>
  <si>
    <r>
      <rPr>
        <b/>
        <sz val="18"/>
        <color theme="1"/>
        <rFont val="TH SarabunPSK"/>
      </rPr>
      <t>ด้านวิทยาศาสตร์</t>
    </r>
    <r>
      <rPr>
        <sz val="18"/>
        <color theme="1"/>
        <rFont val="TH SarabunPSK"/>
      </rPr>
      <t xml:space="preserve"> : ตั้งแต่ 25,000 - 29,999 บาท
</t>
    </r>
    <r>
      <rPr>
        <b/>
        <sz val="18"/>
        <color theme="1"/>
        <rFont val="TH SarabunPSK"/>
      </rPr>
      <t>ด้านสังคม</t>
    </r>
    <r>
      <rPr>
        <sz val="18"/>
        <color theme="1"/>
        <rFont val="TH SarabunPSK"/>
      </rPr>
      <t xml:space="preserve"> :ตั้งแต่ 10,000 - 11,999 บาท</t>
    </r>
  </si>
  <si>
    <r>
      <rPr>
        <b/>
        <sz val="18"/>
        <color theme="1"/>
        <rFont val="TH SarabunPSK"/>
      </rPr>
      <t>ด้านวิทยาศาสตร์</t>
    </r>
    <r>
      <rPr>
        <sz val="18"/>
        <color theme="1"/>
        <rFont val="TH SarabunPSK"/>
      </rPr>
      <t xml:space="preserve"> : ตั้งแต่ 1 - 24,999 บาท
</t>
    </r>
    <r>
      <rPr>
        <b/>
        <sz val="18"/>
        <color theme="1"/>
        <rFont val="TH SarabunPSK"/>
      </rPr>
      <t>ด้านสังคม</t>
    </r>
    <r>
      <rPr>
        <sz val="18"/>
        <color theme="1"/>
        <rFont val="TH SarabunPSK"/>
      </rPr>
      <t xml:space="preserve"> :ตั้งแต่
 1 - 9,999 บาท</t>
    </r>
  </si>
  <si>
    <r>
      <rPr>
        <b/>
        <sz val="18"/>
        <color theme="1"/>
        <rFont val="TH SarabunPSK"/>
      </rPr>
      <t>ด้านวิทยาศาสตร์</t>
    </r>
    <r>
      <rPr>
        <sz val="18"/>
        <color theme="1"/>
        <rFont val="TH SarabunPSK"/>
      </rPr>
      <t xml:space="preserve"> : ตั้งแต่ 30,000 - 34,999 บาท
</t>
    </r>
    <r>
      <rPr>
        <b/>
        <sz val="18"/>
        <color theme="1"/>
        <rFont val="TH SarabunPSK"/>
      </rPr>
      <t>ด้านสังคม</t>
    </r>
    <r>
      <rPr>
        <sz val="18"/>
        <color theme="1"/>
        <rFont val="TH SarabunPSK"/>
      </rPr>
      <t xml:space="preserve"> :ตั้งแต่ 12,000 - 14,999 บาท</t>
    </r>
  </si>
  <si>
    <r>
      <rPr>
        <b/>
        <sz val="18"/>
        <color theme="1"/>
        <rFont val="TH SarabunPSK"/>
      </rPr>
      <t>ด้านวิทยาศาสตร์</t>
    </r>
    <r>
      <rPr>
        <sz val="18"/>
        <color theme="1"/>
        <rFont val="TH SarabunPSK"/>
      </rPr>
      <t xml:space="preserve"> : ตั้งแต่ 25,000 - 29,999 บาท
</t>
    </r>
    <r>
      <rPr>
        <b/>
        <sz val="18"/>
        <color theme="1"/>
        <rFont val="TH SarabunPSK"/>
      </rPr>
      <t>ด้านสังคม</t>
    </r>
    <r>
      <rPr>
        <sz val="18"/>
        <color theme="1"/>
        <rFont val="TH SarabunPSK"/>
      </rPr>
      <t xml:space="preserve"> :ตั้งแต่ 10,000 - 11,999 บาท</t>
    </r>
  </si>
  <si>
    <r>
      <rPr>
        <b/>
        <sz val="18"/>
        <color theme="1"/>
        <rFont val="TH SarabunPSK"/>
      </rPr>
      <t>ด้านวิทยาศาสตร์</t>
    </r>
    <r>
      <rPr>
        <sz val="18"/>
        <color theme="1"/>
        <rFont val="TH SarabunPSK"/>
      </rPr>
      <t xml:space="preserve"> : ตั้งแต่ 35,000 - 39,999 บาท
</t>
    </r>
    <r>
      <rPr>
        <b/>
        <sz val="18"/>
        <color theme="1"/>
        <rFont val="TH SarabunPSK"/>
      </rPr>
      <t>ด้านสังคม</t>
    </r>
    <r>
      <rPr>
        <sz val="18"/>
        <color theme="1"/>
        <rFont val="TH SarabunPSK"/>
      </rPr>
      <t xml:space="preserve"> :ตั้งแต่ 15,000 - 19,999 บาท</t>
    </r>
  </si>
  <si>
    <r>
      <rPr>
        <b/>
        <sz val="18"/>
        <color theme="1"/>
        <rFont val="TH SarabunPSK"/>
      </rPr>
      <t>ด้านวิทยาศาสตร์</t>
    </r>
    <r>
      <rPr>
        <sz val="18"/>
        <color theme="1"/>
        <rFont val="TH SarabunPSK"/>
      </rPr>
      <t xml:space="preserve"> : ตั้งแต่ 30,000 - 34,999 บาท
</t>
    </r>
    <r>
      <rPr>
        <b/>
        <sz val="18"/>
        <color theme="1"/>
        <rFont val="TH SarabunPSK"/>
      </rPr>
      <t>ด้านสังคม</t>
    </r>
    <r>
      <rPr>
        <sz val="18"/>
        <color theme="1"/>
        <rFont val="TH SarabunPSK"/>
      </rPr>
      <t xml:space="preserve"> :ตั้งแต่ 12,000 - 14,999 บาท</t>
    </r>
  </si>
  <si>
    <r>
      <rPr>
        <b/>
        <sz val="18"/>
        <color theme="1"/>
        <rFont val="TH SarabunPSK"/>
      </rPr>
      <t>ด้านวิทยาศาสตร์</t>
    </r>
    <r>
      <rPr>
        <sz val="18"/>
        <color theme="1"/>
        <rFont val="TH SarabunPSK"/>
      </rPr>
      <t xml:space="preserve"> : ตั้งแต่ 40,000 บาทขึ้นไป
</t>
    </r>
    <r>
      <rPr>
        <b/>
        <sz val="18"/>
        <color theme="1"/>
        <rFont val="TH SarabunPSK"/>
      </rPr>
      <t>ด้านสังคม</t>
    </r>
    <r>
      <rPr>
        <sz val="18"/>
        <color theme="1"/>
        <rFont val="TH SarabunPSK"/>
      </rPr>
      <t xml:space="preserve"> :ตั้งแต่ 20,000 บาทขึ้นไป</t>
    </r>
  </si>
  <si>
    <t>0-5</t>
  </si>
  <si>
    <r>
      <rPr>
        <b/>
        <sz val="18"/>
        <color theme="1"/>
        <rFont val="TH SarabunPSK"/>
      </rPr>
      <t>ด้านวิทยาศาสตร์</t>
    </r>
    <r>
      <rPr>
        <sz val="18"/>
        <color theme="1"/>
        <rFont val="TH SarabunPSK"/>
      </rPr>
      <t xml:space="preserve"> : ตั้งแต่ 35,000 - 39,999 บาท
</t>
    </r>
    <r>
      <rPr>
        <b/>
        <sz val="18"/>
        <color theme="1"/>
        <rFont val="TH SarabunPSK"/>
      </rPr>
      <t>ด้านสังคม</t>
    </r>
    <r>
      <rPr>
        <sz val="18"/>
        <color theme="1"/>
        <rFont val="TH SarabunPSK"/>
      </rPr>
      <t xml:space="preserve"> :ตั้งแต่ 15,000 - 19,999 บาท</t>
    </r>
  </si>
  <si>
    <r>
      <rPr>
        <b/>
        <sz val="18"/>
        <color theme="1"/>
        <rFont val="TH SarabunPSK"/>
      </rPr>
      <t>ด้านวิทยาศาสตร์</t>
    </r>
    <r>
      <rPr>
        <sz val="18"/>
        <color theme="1"/>
        <rFont val="TH SarabunPSK"/>
      </rPr>
      <t xml:space="preserve"> : ตั้งแต่ 40,000 บาทขึ้นไป
</t>
    </r>
    <r>
      <rPr>
        <b/>
        <sz val="18"/>
        <color theme="1"/>
        <rFont val="TH SarabunPSK"/>
      </rPr>
      <t>ด้านสังคม</t>
    </r>
    <r>
      <rPr>
        <sz val="18"/>
        <color theme="1"/>
        <rFont val="TH SarabunPSK"/>
      </rPr>
      <t xml:space="preserve"> :ตั้งแต่ 20,000 บาทขึ้นไป</t>
    </r>
  </si>
  <si>
    <t>2.2 การมีสัดส่วนร่วมในโครงการวิจัย/สิ่งประดิษฐ์/งานสร้างสรรค์  (ใช้ได้้สองรอบการประเมิน)โดยไม่เป็นโครงการวิจัยที่อยู่ในช่วงขยายเวลา</t>
  </si>
  <si>
    <t xml:space="preserve">มีสัดส่วนร่วมในโครงการวิจัยรวมกันร้อยละ  
อ 1-20
ผศ รศ ศ 1-40
</t>
  </si>
  <si>
    <t xml:space="preserve">มีสัดส่วนร่วมในโครงการวิจัยรวมกันร้อยละ  
อ 21-40
ผศ รศ ศ 41-60
</t>
  </si>
  <si>
    <t xml:space="preserve">มีสัดส่วนร่วมในโครงการวิจัยรวมกันร้อยละ  
อ 41-60
ผศ รศ ศ 61-70
</t>
  </si>
  <si>
    <t xml:space="preserve">เป็นหัวหน้าโครงการวิจัยงบภายในที่มีโครงการ เข้าสู่ระบบ RISS (สวพ.ดูแล)  หรือมีสัดส่วนร่วมในโครงการวิจัยรวมกันร้อยละ  
อ 61-80
ผศ รศ ศ 71-80
</t>
  </si>
  <si>
    <t>เป็นหัวหน้าโครงการวิจัยภายนอกที่มีโครงการ เข้าสู่ระบบ RISS (สวพ.ดูแล) หรือ มีสัดส่วนรวมกันแล้วเกินร้อยละ 80</t>
  </si>
  <si>
    <r>
      <rPr>
        <sz val="18"/>
        <color theme="1"/>
        <rFont val="TH Sarabun PSK"/>
      </rPr>
      <t>2.3 บทความทางวิชาการ ที่ได้รับการตีพิมพ์เผยแพร่ใน</t>
    </r>
    <r>
      <rPr>
        <sz val="18"/>
        <color rgb="FFFF0000"/>
        <rFont val="TH SarabunPSK"/>
      </rPr>
      <t>ระดับชาติหรือ</t>
    </r>
    <r>
      <rPr>
        <sz val="18"/>
        <color theme="1"/>
        <rFont val="TH SarabunPSK"/>
      </rPr>
      <t xml:space="preserve">นานาชาติ </t>
    </r>
    <r>
      <rPr>
        <sz val="18"/>
        <color rgb="FFFF0000"/>
        <rFont val="TH SarabunPSK"/>
      </rPr>
      <t>(ใช้่ 2 รอบการประเมิน)</t>
    </r>
    <r>
      <rPr>
        <sz val="18"/>
        <color theme="1"/>
        <rFont val="TH SarabunPSK"/>
      </rPr>
      <t xml:space="preserve"> </t>
    </r>
    <r>
      <rPr>
        <sz val="18"/>
        <color rgb="FFFF0000"/>
        <rFont val="TH SarabunPSK"/>
      </rPr>
      <t>*ใช้เกณฑ์เดิมข้อ 2.2 (ภาระงาน)</t>
    </r>
  </si>
  <si>
    <t>ผลรวมคะแนนการเผยแพร่ ผลงานทางวิชาการตามเกณฑ์การประกันคุณภาพ
อาจารย์ : 0.01 - 0.39
ผู้ช่วยศาสตราจารย์ : 0.01 - 0.59
รองศาสตราจารย์​ : 0.01 - 0.59
ศาสตราจารย์ : 0.01 - 0.59</t>
  </si>
  <si>
    <t>ผลรวมคะแนนการเผยแพร่ ผลงานทางวิชาการตามเกณฑ์การประกันคุณภาพ
อาจารย์ : 0.40 - 0.59
ผู้ช่วยศาสตราจารย์ : 0.60 - 0.79
รองศาสตราจารย์​ : 0.60 - 0.79
ศาสตราจารย์ : 0.60 - 0.79</t>
  </si>
  <si>
    <t>ผลรวมคะแนนการเผยแพร่ ผลงานทางวิชาการตามเกณฑ์การประกันคุณภาพ
อาจารย์ : 0.60 - 0.79
ผู้ช่วยศาสตราจารย์ : 0.80 - 0.99
รองศาสตราจารย์​ : 0.80 - 0.99
ศาสตราจารย์ : 0.80 - 0.99</t>
  </si>
  <si>
    <t>ผลรวมคะแนนการเผยแพร่ ผลงานทางวิชาการตามเกณฑ์การประกันคุณภาพ
อาจารย์ : 0.80 - 0.99
ผู้ช่วยศาสตราจารย์ : 1.00
รองศาสตราจารย์​ : 1.00 - 1.19
ศาสตราจารย์ : 1.00 - 1.19</t>
  </si>
  <si>
    <r>
      <rPr>
        <sz val="9"/>
        <color theme="1"/>
        <rFont val="TH Sarabun PSK"/>
      </rPr>
      <t xml:space="preserve">ผลรวมคะแนนการเผยแพร่ ผลงานทางวิชาการตามเกณฑ์การประกันคุณภาพ
อาจารย์ : ตั้งแต่ 1.00 
ผู้ช่วยศาสตราจารย์ : มากกว่า 1.00 หรือจะต้องมีผลงานตีพิมพ์ในระดับนานาชาติ ที่ กพอ.กำหนด
รองศาสตราจารย์​และศาสตราจารย์ : มากกว่า 1.2 หรือจะต้องมีผลงานตีพิมพ์ในระดับนานาชาติ ที่ กพอ.กำหนด โดยต้องตีพิมพ์ในระดับ </t>
    </r>
    <r>
      <rPr>
        <sz val="9"/>
        <color rgb="FFFF0000"/>
        <rFont val="TH SarabunPSK"/>
      </rPr>
      <t>Q1-Q4</t>
    </r>
    <r>
      <rPr>
        <sz val="9"/>
        <color theme="1"/>
        <rFont val="TH SarabunPSK"/>
      </rPr>
      <t xml:space="preserve">
</t>
    </r>
  </si>
  <si>
    <t>เกณฑ์เดิมในข้อ 2.1 จะมีการกำหนดว่าเป็นโครงการ RISS (สวพ.ดูแล) และมีการกำหนดเรื่องสัดส่วนแลการเป็นหัวหน้้าโครงการประกอบการพิจารณาด้วย</t>
  </si>
  <si>
    <r>
      <rPr>
        <strike/>
        <sz val="18"/>
        <color rgb="FF385623"/>
        <rFont val="TH SarabunPSK"/>
      </rPr>
      <t>2.4การเผยแพร่งานวิจัย/สิ่งประดิษฐ์/ งานสร้างสรรค์ 
(นับจำนวนครั้งในการนำไปใช้ประโยชน์)
*นับตั้งแต่เป็นส่วน</t>
    </r>
    <r>
      <rPr>
        <strike/>
        <sz val="18"/>
        <color rgb="FFFF0000"/>
        <rFont val="TH SarabunPSK"/>
      </rPr>
      <t>หนึ่งของกิจกรรมวิจัย</t>
    </r>
  </si>
  <si>
    <t>ซ้ำกับข้อ 2.1 ใหม่ที่กำหนดขึ้นหรือไม่ 
(ข้อด้านบน)</t>
  </si>
  <si>
    <r>
      <rPr>
        <sz val="18"/>
        <color theme="1"/>
        <rFont val="TH Sarabun PSK"/>
      </rPr>
      <t>2.3 บทความทางวิชาการ ที่ได้รับการตีพิมพ์เผยแพร่ใน</t>
    </r>
    <r>
      <rPr>
        <sz val="18"/>
        <color rgb="FFFF0000"/>
        <rFont val="TH SarabunPSK"/>
      </rPr>
      <t>ระดับชาติหรือ</t>
    </r>
    <r>
      <rPr>
        <sz val="18"/>
        <color theme="1"/>
        <rFont val="TH SarabunPSK"/>
      </rPr>
      <t xml:space="preserve">นานาชาติ </t>
    </r>
    <r>
      <rPr>
        <sz val="18"/>
        <color rgb="FFFF0000"/>
        <rFont val="TH SarabunPSK"/>
      </rPr>
      <t>(ใช้่ 2 รอบการประเมิน)</t>
    </r>
    <r>
      <rPr>
        <sz val="18"/>
        <color theme="1"/>
        <rFont val="TH SarabunPSK"/>
      </rPr>
      <t xml:space="preserve"> </t>
    </r>
    <r>
      <rPr>
        <sz val="18"/>
        <color rgb="FFFF0000"/>
        <rFont val="TH SarabunPSK"/>
      </rPr>
      <t>*ใช้เกณฑ์เดิมข้อ 2.2 (ภาระงาน)</t>
    </r>
  </si>
  <si>
    <r>
      <rPr>
        <sz val="18"/>
        <color theme="1"/>
        <rFont val="TH Sarabun PSK"/>
      </rPr>
      <t xml:space="preserve">2.4 ผลงานวิจัย สิ่งประดิษฐ์ งานสร้่างสรรค์ เทคโนโลยี นวัตกรรม และวัฒนธรรมสร้างสรรค์ที่นำไปเผยแพร่/ใช้ประโยชน์เชิงพาณิชย์หรือสังคม </t>
    </r>
    <r>
      <rPr>
        <sz val="18"/>
        <color rgb="FFFF0000"/>
        <rFont val="TH SarabunPSK"/>
      </rPr>
      <t>*ใช้เกณฑ์เดิมข้อ 2.2 (ยุทธศาสตร์)</t>
    </r>
  </si>
  <si>
    <r>
      <rPr>
        <sz val="9"/>
        <color theme="1"/>
        <rFont val="TH Sarabun PSK"/>
      </rPr>
      <t xml:space="preserve">ผลรวมคะแนนการเผยแพร่ ผลงานทางวิชาการตามเกณฑ์การประกันคุณภาพ
อาจารย์ : ตั้งแต่ 1.00 
ผู้ช่วยศาสตราจารย์ : มากกว่า 1.00 หรือจะต้องมีผลงานตีพิมพ์ในระดับนานาชาติ ที่ กพอ.กำหนด
รองศาสตราจารย์​และศาสตราจารย์ : มากกว่า 1.2 หรือจะต้องมีผลงานตีพิมพ์ในระดับนานาชาติ ที่ กพอ.กำหนด โดยต้องตีพิมพ์ในระดับ </t>
    </r>
    <r>
      <rPr>
        <sz val="9"/>
        <color rgb="FFFF0000"/>
        <rFont val="TH SarabunPSK"/>
      </rPr>
      <t>Q1-Q4</t>
    </r>
    <r>
      <rPr>
        <sz val="9"/>
        <color theme="1"/>
        <rFont val="TH SarabunPSK"/>
      </rPr>
      <t xml:space="preserve">
</t>
    </r>
  </si>
  <si>
    <r>
      <rPr>
        <sz val="13"/>
        <color theme="1"/>
        <rFont val="TH Sarabun PSK"/>
      </rPr>
      <t>มีผลงานฯ และ</t>
    </r>
    <r>
      <rPr>
        <sz val="13"/>
        <color rgb="FFFF0000"/>
        <rFont val="TH SarabunPSK"/>
      </rPr>
      <t>นำผลงานฯ ไปเผยแพร่</t>
    </r>
    <r>
      <rPr>
        <u/>
        <sz val="13"/>
        <color rgb="FFFF0000"/>
        <rFont val="TH SarabunPSK"/>
      </rPr>
      <t>ต่ำกว่า</t>
    </r>
    <r>
      <rPr>
        <sz val="13"/>
        <color rgb="FFFF0000"/>
        <rFont val="TH SarabunPSK"/>
      </rPr>
      <t>ระดับภาค</t>
    </r>
  </si>
  <si>
    <r>
      <rPr>
        <sz val="13"/>
        <color theme="1"/>
        <rFont val="TH Sarabun PSK"/>
      </rPr>
      <t xml:space="preserve">มีผลงานฯ และนำผลงานฯ </t>
    </r>
    <r>
      <rPr>
        <sz val="13"/>
        <color rgb="FFFF0000"/>
        <rFont val="TH SarabunPSK"/>
      </rPr>
      <t>ไปเผยแพร่ระดับภาค</t>
    </r>
  </si>
  <si>
    <r>
      <rPr>
        <sz val="13"/>
        <color theme="1"/>
        <rFont val="TH Sarabun PSK"/>
      </rPr>
      <t>มีผลงานฯ และนำผลงานฯ</t>
    </r>
    <r>
      <rPr>
        <sz val="13"/>
        <color rgb="FFFF0000"/>
        <rFont val="TH SarabunPSK"/>
      </rPr>
      <t>ไปเผยแพร่ระดับชาติ</t>
    </r>
  </si>
  <si>
    <r>
      <rPr>
        <strike/>
        <sz val="18"/>
        <color rgb="FF385623"/>
        <rFont val="TH SarabunPSK"/>
      </rPr>
      <t>2.4การเผยแพร่งานวิจัย/สิ่งประดิษฐ์/ งานสร้างสรรค์ 
(นับจำนวนครั้งในการนำไปใช้ประโยชน์)
*นับตั้งแต่เป็นส่วน</t>
    </r>
    <r>
      <rPr>
        <strike/>
        <sz val="18"/>
        <color rgb="FFFF0000"/>
        <rFont val="TH SarabunPSK"/>
      </rPr>
      <t>หนึ่งของกิจกรรมวิจัย</t>
    </r>
  </si>
  <si>
    <r>
      <rPr>
        <sz val="13"/>
        <color theme="1"/>
        <rFont val="TH Sarabun PSK"/>
      </rPr>
      <t xml:space="preserve">มีผลงานฯ และนำไปใช้ประโยชน์ ยกระดับชุมชน/สังคม </t>
    </r>
    <r>
      <rPr>
        <sz val="13"/>
        <color rgb="FFFF0000"/>
        <rFont val="TH SarabunPSK"/>
      </rPr>
      <t>หรือนำผลงานฯไปเผยแพร่ระดับนานาชาติ(ใช้ได้ 2 รอบการประเมิน)</t>
    </r>
  </si>
  <si>
    <r>
      <rPr>
        <sz val="13"/>
        <color theme="1"/>
        <rFont val="TH Sarabun PSK"/>
      </rPr>
      <t>มีผลงานฯ</t>
    </r>
    <r>
      <rPr>
        <sz val="13"/>
        <color rgb="FFFF0000"/>
        <rFont val="TH SarabunPSK"/>
      </rPr>
      <t>และได้รับรางวัลระดับชาติ/นานาชาติหรือ</t>
    </r>
    <r>
      <rPr>
        <sz val="13"/>
        <color theme="1"/>
        <rFont val="TH SarabunPSK"/>
      </rPr>
      <t xml:space="preserve">นำไปใช้ประโยชน์ในเชิงพาณิชย์  </t>
    </r>
    <r>
      <rPr>
        <sz val="13"/>
        <color rgb="FFFF0000"/>
        <rFont val="TH SarabunPSK"/>
      </rPr>
      <t>(ใช้ได้ 2 รอบการประเมิน)</t>
    </r>
  </si>
  <si>
    <t>3.เน้นยุทธศาสตร์มหาวิทยาลัย (สามารถเลือกได้)</t>
  </si>
  <si>
    <r>
      <rPr>
        <sz val="18"/>
        <color theme="1"/>
        <rFont val="TH Sarabun PSK"/>
      </rPr>
      <t xml:space="preserve">2.4 ผลงานวิจัย สิ่งประดิษฐ์ งานสร้่างสรรค์ เทคโนโลยี นวัตกรรม และวัฒนธรรมสร้างสรรค์ที่นำไปเผยแพร่/ใช้ประโยชน์เชิงพาณิชย์หรือสังคม </t>
    </r>
    <r>
      <rPr>
        <sz val="18"/>
        <color rgb="FFFF0000"/>
        <rFont val="TH SarabunPSK"/>
      </rPr>
      <t>*ใช้เกณฑ์เดิมข้อ 2.2 (ยุทธศาสตร์)</t>
    </r>
  </si>
  <si>
    <r>
      <rPr>
        <sz val="13"/>
        <color theme="1"/>
        <rFont val="TH Sarabun PSK"/>
      </rPr>
      <t>มีผลงานฯ และ</t>
    </r>
    <r>
      <rPr>
        <sz val="13"/>
        <color rgb="FFFF0000"/>
        <rFont val="TH SarabunPSK"/>
      </rPr>
      <t>นำผลงานฯ ไปเผยแพร่</t>
    </r>
    <r>
      <rPr>
        <u/>
        <sz val="13"/>
        <color rgb="FFFF0000"/>
        <rFont val="TH SarabunPSK"/>
      </rPr>
      <t>ต่ำกว่า</t>
    </r>
    <r>
      <rPr>
        <sz val="13"/>
        <color rgb="FFFF0000"/>
        <rFont val="TH SarabunPSK"/>
      </rPr>
      <t>ระดับภาค</t>
    </r>
  </si>
  <si>
    <r>
      <rPr>
        <sz val="13"/>
        <color theme="1"/>
        <rFont val="TH Sarabun PSK"/>
      </rPr>
      <t xml:space="preserve">มีผลงานฯ และนำผลงานฯ </t>
    </r>
    <r>
      <rPr>
        <sz val="13"/>
        <color rgb="FFFF0000"/>
        <rFont val="TH SarabunPSK"/>
      </rPr>
      <t>ไปเผยแพร่ระดับภาค</t>
    </r>
  </si>
  <si>
    <r>
      <rPr>
        <sz val="13"/>
        <color theme="1"/>
        <rFont val="TH Sarabun PSK"/>
      </rPr>
      <t>มีผลงานฯ และนำผลงานฯ</t>
    </r>
    <r>
      <rPr>
        <sz val="13"/>
        <color rgb="FFFF0000"/>
        <rFont val="TH SarabunPSK"/>
      </rPr>
      <t>ไปเผยแพร่ระดับชาติ</t>
    </r>
  </si>
  <si>
    <r>
      <rPr>
        <sz val="13"/>
        <color theme="1"/>
        <rFont val="TH Sarabun PSK"/>
      </rPr>
      <t xml:space="preserve">มีผลงานฯ และนำไปใช้ประโยชน์ ยกระดับชุมชน/สังคม </t>
    </r>
    <r>
      <rPr>
        <sz val="13"/>
        <color rgb="FFFF0000"/>
        <rFont val="TH SarabunPSK"/>
      </rPr>
      <t>หรือนำผลงานฯไปเผยแพร่ระดับนานาชาติ(ใช้ได้ 2 รอบการประเมิน)</t>
    </r>
  </si>
  <si>
    <r>
      <rPr>
        <sz val="13"/>
        <color theme="1"/>
        <rFont val="TH Sarabun PSK"/>
      </rPr>
      <t>มีผลงานฯ</t>
    </r>
    <r>
      <rPr>
        <sz val="13"/>
        <color rgb="FFFF0000"/>
        <rFont val="TH SarabunPSK"/>
      </rPr>
      <t>และได้รับรางวัลระดับชาติ/นานาชาติหรือ</t>
    </r>
    <r>
      <rPr>
        <sz val="13"/>
        <color theme="1"/>
        <rFont val="TH SarabunPSK"/>
      </rPr>
      <t xml:space="preserve">นำไปใช้ประโยชน์ในเชิงพาณิชย์  </t>
    </r>
    <r>
      <rPr>
        <sz val="13"/>
        <color rgb="FFFF0000"/>
        <rFont val="TH SarabunPSK"/>
      </rPr>
      <t>(ใช้ได้ 2 รอบการประเมิน)</t>
    </r>
  </si>
  <si>
    <t xml:space="preserve">การบริการวิชาการ </t>
  </si>
  <si>
    <r>
      <rPr>
        <sz val="18"/>
        <color theme="1"/>
        <rFont val="TH Sarabun PSK"/>
      </rPr>
      <t xml:space="preserve">3.1 งบประมาณบริการวิชาการที่ก่อให้เกิดรายได้ </t>
    </r>
    <r>
      <rPr>
        <sz val="18"/>
        <color rgb="FFFF0000"/>
        <rFont val="TH SarabunPSK"/>
      </rPr>
      <t>*ใช้เกณฑ์เดิม 3.3 (ภาระงาน)</t>
    </r>
  </si>
  <si>
    <t>ตั้งแต่ 1- 10,000 บาท</t>
  </si>
  <si>
    <t>การบริการวิชาการ 13</t>
  </si>
  <si>
    <t>ตั้งแต่ 10,001 - 20,000 บาท</t>
  </si>
  <si>
    <t>ตั้งแต่ 20,001 - 30,000 บาท</t>
  </si>
  <si>
    <t>ตั้งแต่ 30,001 - 40,000 บาท</t>
  </si>
  <si>
    <t>มากกว่า 40,000 บาท หรือเป็นหัวหน้าโครงการ หรือเป็นคณะกรรมการ.....(ถามรองขวัญชื่อคณะกรรมการ)</t>
  </si>
  <si>
    <t>3.2 การพัฒนาเทคโนโลยี/นวัตกรรมเพื่อพัฒนาความเป็นผู้ประกอบการ</t>
  </si>
  <si>
    <r>
      <rPr>
        <sz val="18"/>
        <color theme="1"/>
        <rFont val="TH Sarabun PSK"/>
      </rPr>
      <t xml:space="preserve">3.1 งบประมาณบริการวิชาการที่ก่อให้เกิดรายได้ </t>
    </r>
    <r>
      <rPr>
        <sz val="18"/>
        <color rgb="FFFF0000"/>
        <rFont val="TH SarabunPSK"/>
      </rPr>
      <t>*ใช้เกณฑ์เดิม 3.3 (ภาระงาน)</t>
    </r>
  </si>
  <si>
    <t>มีแผน</t>
  </si>
  <si>
    <t>อยู่ระหว่างดำเนินงาน</t>
  </si>
  <si>
    <t>มีผลงาน</t>
  </si>
  <si>
    <t>นำไปใช้พัฒนาผู้ประกอบการ</t>
  </si>
  <si>
    <t>เกิดผู้ประกอบการรายใหม่/ยกระดับผู้ประกอบการเดิม</t>
  </si>
  <si>
    <r>
      <rPr>
        <sz val="18"/>
        <color rgb="FF385623"/>
        <rFont val="TH Sarabun PSK"/>
      </rPr>
      <t xml:space="preserve">3.3 มีส่วนร่วมในโครงการบริการวิชาการของหน่วยงานที่ต้นสังกัดอยู่ในแผนหรือนอกแผนที่ได้รับความเห็นชอบจากคณะกรมการมการบริหารของหน่วยงาน หรือ โครงการบริการวิชาการของวิทยาเขต/มหาวิทยาลัยที่ผ่านความเห็นชอบคณะกรรมการบริหารหน่วยงาน </t>
    </r>
    <r>
      <rPr>
        <sz val="18"/>
        <color rgb="FFFF0000"/>
        <rFont val="TH SarabunPSK"/>
      </rPr>
      <t>(ก่อให้เกิดรายได้)</t>
    </r>
  </si>
  <si>
    <t>เป็นกรรมการดำเนินโครงการตามคำสั่งของหน่วยงาน 1 โครงการ</t>
  </si>
  <si>
    <t>เป็นกรรมการโครงการตามคำสั่งหน่วยงาน มากกว่า 1 โครงการ</t>
  </si>
  <si>
    <t>เป็นวิทยากร/ผู้ทรงคุณวุฒิ</t>
  </si>
  <si>
    <t>เป็นผู้รับผิดชอบโครงการ</t>
  </si>
  <si>
    <t>เป็นหัวหน้าโครงการ</t>
  </si>
  <si>
    <r>
      <rPr>
        <sz val="18"/>
        <color rgb="FF385623"/>
        <rFont val="TH Sarabun PSK"/>
      </rPr>
      <t xml:space="preserve">3.4 มีส่วนร่วมในโครงการบริการวิชาการของหน่วยงานที่ต้นสังกัดอยู่ในแผนหรือนอกแผนที่ได้รับความเห็นชอบจากคณะกรมการมการบริหารของหน่วยงาน หรือ โครงการบริการวิชาการของวิทยาเขต/มหาวิทยาลัยที่ผ่านความเห็นชอบคณะกรรมการบริหารหน่วยงาน </t>
    </r>
    <r>
      <rPr>
        <sz val="18"/>
        <color rgb="FFFF0000"/>
        <rFont val="TH SarabunPSK"/>
      </rPr>
      <t>(ไม่ก่อให้เกิดรายได้)</t>
    </r>
  </si>
  <si>
    <r>
      <rPr>
        <sz val="18"/>
        <color rgb="FF385623"/>
        <rFont val="TH Sarabun PSK"/>
      </rPr>
      <t xml:space="preserve">3.3 มีส่วนร่วมในโครงการบริการวิชาการของหน่วยงานที่ต้นสังกัดอยู่ในแผนหรือนอกแผนที่ได้รับความเห็นชอบจากคณะกรมการมการบริหารของหน่วยงาน หรือ โครงการบริการวิชาการของวิทยาเขต/มหาวิทยาลัยที่ผ่านความเห็นชอบคณะกรรมการบริหารหน่วยงาน </t>
    </r>
    <r>
      <rPr>
        <sz val="18"/>
        <color rgb="FFFF0000"/>
        <rFont val="TH SarabunPSK"/>
      </rPr>
      <t>(ก่อให้เกิดรายได้)</t>
    </r>
  </si>
  <si>
    <r>
      <rPr>
        <sz val="18"/>
        <color rgb="FF385623"/>
        <rFont val="TH Sarabun PSK"/>
      </rPr>
      <t xml:space="preserve">3.5 การเป็นวิทยากรหรือกรรมการผู้ทรงคุณวุฒิ โดยต้องได้รับอนุญาตจากมหาวิทยาลัยหรือหน่วยงาน และสร้างรายได้ให้กับมหาวิทยาลัย </t>
    </r>
    <r>
      <rPr>
        <sz val="18"/>
        <color rgb="FFFF0000"/>
        <rFont val="TH SarabunPSK"/>
      </rPr>
      <t>(รายได้ที่วิทยากรได้รับจริง)</t>
    </r>
  </si>
  <si>
    <t>20,000 - 39,999 บาท</t>
  </si>
  <si>
    <t>40,000 - 59,999 บาท</t>
  </si>
  <si>
    <t>60,000 - 79,999 บาท</t>
  </si>
  <si>
    <t>80,000 - 99,999 บาท</t>
  </si>
  <si>
    <t>ตั้งแต่ 100000 บาทขึ้นไป</t>
  </si>
  <si>
    <t>ให้มหาวิทยาลัยออกประกาศการจัดเก็บรายได้</t>
  </si>
  <si>
    <r>
      <rPr>
        <sz val="18"/>
        <color rgb="FF385623"/>
        <rFont val="TH Sarabun PSK"/>
      </rPr>
      <t xml:space="preserve">3.4 มีส่วนร่วมในโครงการบริการวิชาการของหน่วยงานที่ต้นสังกัดอยู่ในแผนหรือนอกแผนที่ได้รับความเห็นชอบจากคณะกรมการมการบริหารของหน่วยงาน หรือ โครงการบริการวิชาการของวิทยาเขต/มหาวิทยาลัยที่ผ่านความเห็นชอบคณะกรรมการบริหารหน่วยงาน </t>
    </r>
    <r>
      <rPr>
        <sz val="18"/>
        <color rgb="FFFF0000"/>
        <rFont val="TH SarabunPSK"/>
      </rPr>
      <t>(ไม่ก่อให้เกิดรายได้)</t>
    </r>
  </si>
  <si>
    <t xml:space="preserve">งานทำนุบำรุง อนุรักษ์ศิลปวัฒนธรรมและสิ่งแวดล้อม  </t>
  </si>
  <si>
    <r>
      <rPr>
        <sz val="18"/>
        <color rgb="FF385623"/>
        <rFont val="TH Sarabun PSK"/>
      </rPr>
      <t xml:space="preserve">3.5 การสร้างรายได้จากการเป็นวิทยากรหรือกรรมการผู้ทรงคุณวุฒิ โดยต้องได้รับอนุญาตจากมหาวิทยาลัยหรือหน่วยงาน  </t>
    </r>
    <r>
      <rPr>
        <sz val="18"/>
        <color rgb="FFFF0000"/>
        <rFont val="TH SarabunPSK"/>
      </rPr>
      <t>(รายได้ที่วิทยากรได้รับจริง) ***ประสานสำนักการจัดการนวัตกรรมออกร่างประกาศ การหักเงินดังกล่าวเข้ามหาวิทยาลัยโดยด่วน***</t>
    </r>
  </si>
  <si>
    <t>งานทำนุบำรุง อนุรักษ์ศิลปวัฒนธรรมและสิ่งแวดล้อม  5</t>
  </si>
  <si>
    <t xml:space="preserve">4.1 ผลงานนวัตกรรมที่ใช้ประโยชน์ในการพัฒนาองค์กรตามองค์ประกอบ Green campus </t>
  </si>
  <si>
    <t>มีโครงการ/กำลังดำเนินการ</t>
  </si>
  <si>
    <t>นำผลงานเข้าสู่กระบวนการทรัพย์สินทางปัญญา</t>
  </si>
  <si>
    <t>มีเลขนวัตกรรมและนำไปใช้ประโยชน์</t>
  </si>
  <si>
    <t>มีผลกระทบจากการนำไปใช้ประโยชน์ในเชิงรูปธรรม</t>
  </si>
  <si>
    <r>
      <rPr>
        <sz val="18"/>
        <color theme="1"/>
        <rFont val="TH Sarabun PSK"/>
      </rPr>
      <t xml:space="preserve">4.2 การมีส่่วนร่วมในโครงการทางด้านการทำนุบำรุงอนุรักษ์ ศิลปวัฒนธรรมและสิ่งแวดล้อม ต้องอยู่ในแผนหรือนอกแผนที่ผ่านความเห็นชอบจากคณะกรรมการบริหารหน่วยงาน หรือโครงการทำนุบำรุง อนุรักษ์ ศิลปวัฒนธรรมและสิ่งแวดล้อม ของวิทยาเขต/มหาวิทยาลัยที่ผ่านความเห็นชอบจากคณะกรรมการบริหารหน่วยงาน </t>
    </r>
    <r>
      <rPr>
        <sz val="18"/>
        <color rgb="FFFF0000"/>
        <rFont val="TH SarabunPSK"/>
      </rPr>
      <t>*ใช้เกณฑ์ประเมินข้อ 4.1</t>
    </r>
    <r>
      <rPr>
        <sz val="18"/>
        <color theme="1"/>
        <rFont val="TH SarabunPSK"/>
      </rPr>
      <t xml:space="preserve"> </t>
    </r>
  </si>
  <si>
    <t>เป็นกรรมการดำเนินโครงการตามคำสั่งของหน่วยงานมากกว่า 1 โครงการ</t>
  </si>
  <si>
    <t>เป็นวิทยากร/กรรมการผู้ทรงคุณวุฒิ</t>
  </si>
  <si>
    <r>
      <rPr>
        <sz val="18"/>
        <color theme="1"/>
        <rFont val="TH Sarabun PSK"/>
      </rPr>
      <t xml:space="preserve">4.3 การบูรณาการการทำนุบำรุงอนุรักษ์ ศิลปวัฒนธรรมและสิ่งแวดล้อมกับการเรียนการสอน หรือวิจัย หรือ บริการวิชาการ ที่มีหลักฐานเชิงประจักษ์ </t>
    </r>
    <r>
      <rPr>
        <sz val="18"/>
        <color rgb="FFFF0000"/>
        <rFont val="TH SarabunPSK"/>
      </rPr>
      <t>*ใช้เกณฑ์ประเมินข้อ 4.3</t>
    </r>
  </si>
  <si>
    <t>มีแผน แต่ไม่ได้ระบุใน มคอ.3 หรือแผนพัฒนานักศึกษา หรือโครงการที่ได้รับอนุม้ติ</t>
  </si>
  <si>
    <r>
      <rPr>
        <sz val="18"/>
        <color theme="1"/>
        <rFont val="TH Sarabun PSK"/>
      </rPr>
      <t xml:space="preserve">4.2 การมีส่่วนร่วมในโครงการทางด้านการทำนุบำรุงอนุรักษ์ ศิลปวัฒนธรรมและสิ่งแวดล้อม ต้องอยู่ในแผนหรือนอกแผนที่ผ่านความเห็นชอบจากคณะกรรมการบริหารหน่วยงาน หรือโครงการทำนุบำรุง อนุรักษ์ ศิลปวัฒนธรรมและสิ่งแวดล้อม ของวิทยาเขต/มหาวิทยาลัยที่ผ่านความเห็นชอบจากคณะกรรมการบริหารหน่วยงาน </t>
    </r>
    <r>
      <rPr>
        <sz val="18"/>
        <color rgb="FFFF0000"/>
        <rFont val="TH SarabunPSK"/>
      </rPr>
      <t>*ใช้เกณฑ์ประเมินข้อ 4.1</t>
    </r>
    <r>
      <rPr>
        <sz val="18"/>
        <color theme="1"/>
        <rFont val="TH SarabunPSK"/>
      </rPr>
      <t xml:space="preserve"> </t>
    </r>
  </si>
  <si>
    <t>สามารถบูรณาการได้ 1 พันธกิจ</t>
  </si>
  <si>
    <t>สามารถบูรณาการได้ 2 พันธกิจ</t>
  </si>
  <si>
    <t>สามารถบูรณาการได้ 3 พันธกิจ</t>
  </si>
  <si>
    <t>สามารถบูรณาการได้ 3 พันธกิจ และสามารถบูรณาการกับงานพัฒนานักศึกษาด้วย</t>
  </si>
  <si>
    <t>ภารกิจที่ตอบสนองต่อภารกิจเชิงรุกของมหาวิทยาลัย</t>
  </si>
  <si>
    <r>
      <rPr>
        <sz val="18"/>
        <color theme="1"/>
        <rFont val="TH Sarabun PSK"/>
      </rPr>
      <t xml:space="preserve">4.3 การบูรณาการการทำนุบำรุงอนุรักษ์ ศิลปวัฒนธรรมและสิ่งแวดล้อมกับการเรียนการสอน หรือวิจัย หรือ บริการวิชาการ ที่มีหลักฐานเชิงประจักษ์ </t>
    </r>
    <r>
      <rPr>
        <sz val="18"/>
        <color rgb="FFFF0000"/>
        <rFont val="TH SarabunPSK"/>
      </rPr>
      <t>*ใช้เกณฑ์ประเมินข้อ 4.3</t>
    </r>
  </si>
  <si>
    <t>ภารกิจที่ตอบสนองต่อภารกิจเชิงรุกของมหาวิทยาลัย 15</t>
  </si>
  <si>
    <t>5.1 การหารายได้/ลดรายจ่าย</t>
  </si>
  <si>
    <t xml:space="preserve">5.1.1 การบริหารทรัพย์สิน (ที่ดิน)
</t>
  </si>
  <si>
    <t>ผู้บริหารผู้ดำรงตำแหน่งรองอธิการบดี/ผู้ช่่วยอธิการบดี</t>
  </si>
  <si>
    <t>มีโครงการที่มีการประเมินในเรื่องต้นทุน และกำไร</t>
  </si>
  <si>
    <t>มีการดำเนินโครงการตามแผน</t>
  </si>
  <si>
    <t>ดำเนินโครงการและมีนักศึกษาเข้าไปมีส่วนร่วมในกิจกรรม/โครงการ</t>
  </si>
  <si>
    <t>มีผลกำไรเกิดขึ้นจากการดำเนินงาน</t>
  </si>
  <si>
    <t>มีผลกำไรสูงกว่า 10% ของต้้นทุนผันแปร</t>
  </si>
  <si>
    <t>5.1.2 การบริหารทรัพย์สิน 
อาคาร  ห้องปฏิบัติการ ครุภัณฑ์</t>
  </si>
  <si>
    <t>5.1.2 ลดรายจ่ายดำเนินงาน (ค่าไฟฟ้า) เทียบกับรอบการประเมินที่ผ่านมา (ภาพรวมเชิงพื้นที่)</t>
  </si>
  <si>
    <t>ด้านผลสัมฤทธิ์ของงาน</t>
  </si>
  <si>
    <t xml:space="preserve">ลดลงไม่น้อยกว่า 1 % </t>
  </si>
  <si>
    <t xml:space="preserve">ลดลงไม่น้อยกว่า 2 % </t>
  </si>
  <si>
    <t xml:space="preserve">ลดลงไม่น้อยกว่า 3 % </t>
  </si>
  <si>
    <t xml:space="preserve"> ชื่อผู้รับการประเมิน...................................................................................................................................................ตำแหน่ง/ระดับ...................................................................................................................สายงาน.....................................................................</t>
  </si>
  <si>
    <t xml:space="preserve">ลดลงไม่น้อยกว่า 4 % </t>
  </si>
  <si>
    <t xml:space="preserve">ลดลงไม่น้อยกว่า 5 % </t>
  </si>
  <si>
    <t xml:space="preserve">5.2 งานฟาร์มเพื่อหารายได้ (ประเมินได้ 2 รอบการประเมิน)
</t>
  </si>
  <si>
    <t xml:space="preserve"> ชื่อผู้ประเมิน...............................................................................................................................................................ตำแหน่ง/ระดับ...................................................................................................................สายงาน.....................................................................</t>
  </si>
  <si>
    <t xml:space="preserve">5.3 งานฟาร์มเพื่อการศึกษา (ประเมินได้ 2 รอบการประเมิน)
</t>
  </si>
  <si>
    <t>มีโครงการ</t>
  </si>
  <si>
    <t>มีผลการดำเนินงานดีกว่าปีก่อน</t>
  </si>
  <si>
    <t>มีผลกำไรเกิดขึ้น</t>
  </si>
  <si>
    <t>5.4การเข้าสู่ตำแหน่งวิชาการ
/ปรับคุณวุฒิปริญญาเอก</t>
  </si>
  <si>
    <t>มีตำรา/หนังสือ/เอกสารหลักฐานที่ใช้ในการประเมินผลการสอนแต่ยังไม่สมบูรณ์</t>
  </si>
  <si>
    <t>มีตำรา/หนังสือ/เอกสารที่ใช้ในการประเมินผลการสอนโดยมีรายละเอียดพอสมควร (ตามหลักเกณฑ์)</t>
  </si>
  <si>
    <t>คณะรับเรื่องประเมินผลการสอนหรือยื่นประเมินหนังสือ</t>
  </si>
  <si>
    <t>มหาวิทยาลัยรับเรื่อง อยู่ระหว่างดำเนินการขอกำหนดตำแหน่งทางวิชาการ หรือปรับเพิ่มคุณวุฒิปริญญาเอก</t>
  </si>
  <si>
    <t>ได้้้รับการแต่งตั้งให้ดำรงตำแหน่งทางวิชาการ หรือปรับเพิ่มคุณวุฒิปริญญาเอก</t>
  </si>
  <si>
    <t xml:space="preserve"> </t>
  </si>
  <si>
    <t>5.5 การไปพัฒนาตนเองที่มีผลกระทบกับมหาวิทยาลัย (Up-skill Re-skill)</t>
  </si>
  <si>
    <t>ยื่นขออนุมัติเข้าร่วมโครงการ</t>
  </si>
  <si>
    <t>ได้รับอนุมัติให้เข้าร่วมโครงการ</t>
  </si>
  <si>
    <t>อยู่ในระหว่างการเข้าร่วมโครงการ</t>
  </si>
  <si>
    <t xml:space="preserve">หลังสำเร็จจากการฝึกอบรมโครงการตามแผนและอยู่ระหว่างดำเนินการตามแผนโครงการที่ได้้นำเสนอไว้ </t>
  </si>
  <si>
    <t>ดำเนินการตามแผนโครงการที่ได้นำเสนอไว้ และมีคะแนนประเมินผลสัมฤทธิ์ผ่านเกณฑ์</t>
  </si>
  <si>
    <t>ตัวชี้วัดผลสัมฤทธิ์ของงาน (ก)</t>
  </si>
  <si>
    <t>5.6 การแลกเปลี่ยนความรู้/แก้ปัญหาให้กับภาคธุรกิจและภาคอุตสาหกรรม</t>
  </si>
  <si>
    <t xml:space="preserve">
ได้รับอนุมัติจากคณะและสถานประกอบการ</t>
  </si>
  <si>
    <t xml:space="preserve"> อยู่ระหว่างแลกเปลี่ยนองค์ความรู้ กับภาคธุรกิจ/ภาคอุตสาหกรรม</t>
  </si>
  <si>
    <t>ผ่านกระบวนการการแลกเปลี่ยนความรู้ กับภาคธุรกิจ/ภาคอุตสาหกรรม (อยู่ครบตามระยะเวลา)</t>
  </si>
  <si>
    <t>มีทักษะและองค์ความรู้ที่ได้จากการแลกเปลี่ยนองค์ความรู้กับภาคธุรกิจ/ภาคอุตสาหกรรม
(หลังสิ้นสุดโครงการและอยู่ครบหลักสูตร)</t>
  </si>
  <si>
    <t>ระดับค่าเป้าหมาย (ข)</t>
  </si>
  <si>
    <t>นำองค์ความรู้จากการแลกเปลี่ยนเรียนรู้มาการแก้ไขปัญหา หรือ เพิ่มขีดความสามารถให้้กับภาคธุรกิจ/ภาคอุตสาหกรม หรือ นำองค์ความรู้มาใช้ในการเรียนการสอน</t>
  </si>
  <si>
    <t>5.6 โครงการที่ตอบสนองตามยุทธศาสตร์ของมหาวิทยาลัย  (คณะ/วิทยาลัย)</t>
  </si>
  <si>
    <t>คะแนนที่ได้
(ค)</t>
  </si>
  <si>
    <t>น้ำหนัก (%)
(ง)</t>
  </si>
  <si>
    <t>5.7 อาจารย์เข้าร่วมการพัฒนาหลักสูตรร่วมกับภาคธุรกิจหรือภาคอุตสาหกรรม หรือต่างประเทศ(degree )</t>
  </si>
  <si>
    <t>มีแนวคิดและผ่านกระบวนการประชุมในการพัฒนาหลักสูตรร่วมกับภาคธุรกิจ/ภาคอุตสาหกรรม หรือต่างประเทศ</t>
  </si>
  <si>
    <t>มีการติดต่อประสานกับหน่วยงานที่จะเข้ามาพัฒนาหลักสูตรร่วมกัน</t>
  </si>
  <si>
    <t>เป็นคณะกรรมการพัฒนาหลักสูตร</t>
  </si>
  <si>
    <t xml:space="preserve">อยู่ระหว่างดำเนินการพัฒนาหลักสูตร
</t>
  </si>
  <si>
    <t>หลักสูตรได้รับอนุมัติจากสภามหาวิทยาลัย</t>
  </si>
  <si>
    <t>5.8 อาจารย์เข้าร่วมการพัฒนาหลักสูตร 
(non degree) ที่ตอบสนองต่อความต้องการของผู้เรียน</t>
  </si>
  <si>
    <t>สำรวจความต้องการ</t>
  </si>
  <si>
    <t>5.9 รายได้จากผลงานทรัพย์สินทางปัญญา ที่ได้รับอนุญาตให้ใช้สิทธิ์ Licencing</t>
  </si>
  <si>
    <t>ต่ำกว่า 50,000 บาท</t>
  </si>
  <si>
    <t>50,000 - 100,000 บาท</t>
  </si>
  <si>
    <t>100,001 - 150,000 บาท</t>
  </si>
  <si>
    <t>150,001 - 249,999 บาท</t>
  </si>
  <si>
    <t>ตั้งแต่ 250,000 บาทขึ้นไป</t>
  </si>
  <si>
    <t>ผลรวม (จ)
= (ค x ง)</t>
  </si>
  <si>
    <t>หมายเหตุ</t>
  </si>
  <si>
    <t>5.10 ต้นแบบผลิตภัณฑ์ Products Champion (คณะ/วิทยาลัย)</t>
  </si>
  <si>
    <t>5.10 ผลงานวิจัย เทคโนโลยีและนวัตกรรม ที่ดำเนินการภายใต้ความร่วมมือกับภาครัฐ/ภาคธุรกิจ/ภาคอุตสาหกรรม</t>
  </si>
  <si>
    <t>มีผลงานและมีการนำเสนอ หรือจัดเสนอผลงานเพื่อสื่อสารกับหน่วยงานภาครัฐ/ภาคอุตสาหกรรม</t>
  </si>
  <si>
    <t>มีการนำผลงาน ไปขยายผลร่วมกับภาครัฐ/ภาคอุตสาหกรรมในระดับพื้นที่</t>
  </si>
  <si>
    <t>มีการนำผลงาน ไปขยายผลร่วมกับภาครัฐ/ภาคอุตสาหกรรมในระดับ่จังหวัด</t>
  </si>
  <si>
    <t>มีการนำผลงาน ไปขยายผลร่วมกับภาครัฐ/ภาคอุตสาหกรรมในระดับภาค</t>
  </si>
  <si>
    <t>ผลการวิจัย เทคโนโลยีและนวัตกรรม ไปขยายผลและเกิด impact กับภาครัฐ/ธุรกิจ/อุตสาหกรรม</t>
  </si>
  <si>
    <t>5.12 จำนวนผู้ประกอบการ/ภาคธุรกิจ/ภาคอุตสาหกรรมที่ได้รับการขับเคลื่อนด้วยเทคโนโลยีและนวัตกรรม Technopreneurship (คณะ/วิทยาลัย)</t>
  </si>
  <si>
    <t>5.11 ผลงานนวัตกรรมที่สนับสนุนวัฒนธรรมสร้างสรรค์ สู่การนำไปใช้ประโยชน์ แก่ผู้ประกอบการ/ภาคธุรกิจ/ภาคอุตสาหกรรม (อาจารย์)</t>
  </si>
  <si>
    <t>มีผลงานและมีการนำเสนอ หรือจัดเสนอผลงานที่สนับสนุนวัฒนธรรมสร้างสรรค์ สู่การนำไปใช้ประโยชน์ แก่ผู้ประกอบการ/ภาคธุรกิจ/ภาคอุตสาหกรรม</t>
  </si>
  <si>
    <t xml:space="preserve">ตัวชี้วัดผลสัมฤทธิ์ของงาน </t>
  </si>
  <si>
    <t>มีการนำผลงาน ไปขยายผลร่วมกับผู้ประกอบการ/ภาคธุรกิจ/ภาคอุตสาหกรรม ในระดับพื้นที่</t>
  </si>
  <si>
    <t>มีการนำผลงาน ไปขยายผลร่วมกับผู้ประกอบการ/ภาคธุรกิจ/ภาคอุตสาหกรรม ในระดับจังหวัด</t>
  </si>
  <si>
    <t>มีการนำผลงาน ไปขยายผลร่วมกับผู้ประกอบการ/ภาคธุรกิจ/ภาคอุตสาหกรรม ในระดับภาค</t>
  </si>
  <si>
    <t>มีผลงานนวัตกรรมที่สนับสนุนวัฒนธรรมสร้างสรรค์ ไปขยายผลและเกิด impact กับผู้ประกอบการ/ภาคธุรกิจ/ภาคอุตสาหกรรม</t>
  </si>
  <si>
    <t xml:space="preserve">5.12งบประมาณจากแห่ล่งทุนภายนอกสนับสนุนการสร้างผู้ประกอบการ/ธุรกิจใหม่ </t>
  </si>
  <si>
    <t>1-199,999 บาท</t>
  </si>
  <si>
    <t>200,000 -299,999 บาท</t>
  </si>
  <si>
    <t>300,000 - 399,999 บาท</t>
  </si>
  <si>
    <t>400,000 - 499,999 บาท</t>
  </si>
  <si>
    <t xml:space="preserve"> 500,000 บาทขึ้นไป</t>
  </si>
  <si>
    <t>5.15 ความร่วมมือเพื่อพัฒนาผู้ประกอบการ หรือส่งเสริมการสร้างนวัตกรรมกับภาคธุรกิจ/อุตสาหกรรม University - Industry Linkage  (คณะ/วิทยาลัย)</t>
  </si>
  <si>
    <t>5.13 หนังสือหรือตำรา (นับได้สี่รอบการประเมิน)</t>
  </si>
  <si>
    <t>มีตำรา/หนังสือ ทื่ผลิตขึ้นเองที่ ยังไม่สมบูรณ์</t>
  </si>
  <si>
    <t>มีตำรา/หนังสือ ที่ผลิตขึ้นเองที่สมบูรณ์แล้ว</t>
  </si>
  <si>
    <t>กองบรรณาธิการรับเรื่องในการตีพิมพ์หนังสือ/ตำรา</t>
  </si>
  <si>
    <t xml:space="preserve">อยู่ระหว่างผู้ทรงคุณวุฒิของกองบรรณาธิการ ดำเนินการประเมิน
</t>
  </si>
  <si>
    <t>มีหนังสือหรือตำราที่ได้รับการตีพิมพ์ที่มีกองบรรณาธิการ</t>
  </si>
  <si>
    <t>ที่ประชุมให้อธิกาารบดีพิจารณาน้ำหนัก 2 ชุด</t>
  </si>
  <si>
    <t>ซ้ำกับข้อ 2.2 ใหม่ที่กำหนดขึ้นหรือไม่ 
(ข้อด้านบน)</t>
  </si>
  <si>
    <t>ร้อยละความสำเร็จการเบิกจ่ายงบประมาณสะสมประจำปี
รอบที่ 1 ตั้งแต่ 1 ตุลาคม ถึงสิ้นเดือนกุมภาพันธ์ 
รอบที่ 2 ตั้งแต่ 1 ตุลาคม ถึงส้ินเดือนสิงหาคม</t>
  </si>
  <si>
    <t>รอบที่ 1: น้อยกว่า 30
รอบที่ 2 :น้อยกว่า 76</t>
  </si>
  <si>
    <t>5.14 งานที่ได้รับการแต่งตั้งตามคำสั่งของมหาวิทยาลัย/วิทยาเขต/คณะ/วิทยาลัย ซึ่งมีผลกระทบระดับมหาวิทยาลัย</t>
  </si>
  <si>
    <t>รอบที่ 1: 30 - 35
รอบที่ 2 : 76 - 80</t>
  </si>
  <si>
    <t>รอบที่ 1:36 - 40
รอบที่ 2 :81-85</t>
  </si>
  <si>
    <t>รอบที่ 1: 41 - 45
รอบที่ 2 : 86 - 90</t>
  </si>
  <si>
    <t>รอบที่ 1:มากกว่า 45
รอบที่ 2 :มากกว่า 90</t>
  </si>
  <si>
    <t>เป็นกรรมการ 1 งาน</t>
  </si>
  <si>
    <t>เป็นกรรมการ 2 งาน</t>
  </si>
  <si>
    <t>เป็นกรรมการ 3 งาน</t>
  </si>
  <si>
    <t>เป็นกรรมการ 4 งาน</t>
  </si>
  <si>
    <t>เป็นประธานกรรมการ/หัวหน้าแผนก/ห้ัวหน้างาน</t>
  </si>
  <si>
    <t>0-2</t>
  </si>
  <si>
    <t>คะแนนประเมินประกันคุณภาพของหน่วยงาน (ใช้ผลคะแนนในรอบล่าสุด)</t>
  </si>
  <si>
    <t>น้อยกว่า 3.00</t>
  </si>
  <si>
    <t>3.00 - 3.49</t>
  </si>
  <si>
    <t>3.50 - 3.99</t>
  </si>
  <si>
    <t>4.00 - 4.49</t>
  </si>
  <si>
    <t>มากกว่า 4.49</t>
  </si>
  <si>
    <t>ร้อยละของการบรรลุเป้าหมายตามตัวชี้วัดตามแผนปฏิบัติงานประจำปีงบประมาณด้านการจัดการศึกษา ในภาพรวมมหาวิทยาลัย</t>
  </si>
  <si>
    <t>น้อยกว่า 34</t>
  </si>
  <si>
    <t>34 - 47</t>
  </si>
  <si>
    <t>48 - 61</t>
  </si>
  <si>
    <t>62 - 75</t>
  </si>
  <si>
    <t>มากกว่า 75</t>
  </si>
  <si>
    <t>ร้อยละของการบรรลุเป้าหมายตามตัวชี้วัดตามแผนปฏิบัติงานประจำปีงบประมาณด้านพัฒนางานวิจัย บริการวิชาการ และวัฒธรรมสร้างสรรค์ ในภาพรวมมหาวิทยาลัย</t>
  </si>
  <si>
    <t>ร้อยละของการบรรลุเป้าหมายตามตัวชี้วัดตามแผนปฏิบัติงานประจำปีงบประมาณด้านบริหารจัดการองค์กร ในภาพรวมมหาวิทยาลัย</t>
  </si>
  <si>
    <t>5.14 งานที่ได้รับการแต่งตั้งตามคำสั่งของมหาวิทยาลัย/วิทยาเขต ซึ่งมีผลกระทบระดับมหาวิทยาลัย</t>
  </si>
  <si>
    <t>ร้อยละของการบรรลุเป้าหมายตามตัวชี้วัดตามแผนปฏิบัติงานประจำปีงบประมาณด้านสร้างความโดดเด่นเพื่อพลิกโฉมมหาวิทยาลัยสู่การเปลี่ยนแปลง ในภาพรวมมหาวิทยาลัย</t>
  </si>
  <si>
    <r>
      <rPr>
        <sz val="18"/>
        <color theme="1"/>
        <rFont val="TH Sarabun PSK"/>
      </rPr>
      <t xml:space="preserve">ร้อยละความสำเร็จภารกิจที่อธิการบดีมอบหมายให้ดำเนินการ 
วิธีการคำนวณ
</t>
    </r>
    <r>
      <rPr>
        <b/>
        <sz val="18"/>
        <color rgb="FF000000"/>
        <rFont val="TH SarabunPSK"/>
      </rPr>
      <t>(จำนวนข้อที่ทำสำเร็จ/จำนวนข้อที่อธิการบดีมอบหมาย) x 100</t>
    </r>
  </si>
  <si>
    <t>ต่ำกว่า 20</t>
  </si>
  <si>
    <t>20-39</t>
  </si>
  <si>
    <t>40-59</t>
  </si>
  <si>
    <t>60-79</t>
  </si>
  <si>
    <t>80-100</t>
  </si>
  <si>
    <t>รวมน้ำหนักการประเมิน</t>
  </si>
  <si>
    <t>ประกาศมหาวิทยาลัยเทคโนโลยีราชมงคลศรีวิชัย เรื่อง แนวปฏิบัติการประเมินต้นฉบับตำราหนังสือก่อนการตีพิมพ์เผย แพร่เพื่อใช้ประกอบการเสนอขอกำหนดตำแหน่งวิชาการ ประกาศ ณ วันที่ 30 มิถุนายน 2565</t>
  </si>
  <si>
    <t>หัวข้อที่อธิการบดีจะพิจารณามอบหมายในตัวชีวัดที่ 4.1  (ตัวชี้วัด 39 ตัวชี้วัดในปีงบประมาณ 2566)</t>
  </si>
  <si>
    <t>ค่าเป้าหมาย</t>
  </si>
  <si>
    <t>ผู้ได้รับมอบหมาย</t>
  </si>
  <si>
    <t>1. ผู้เรียนทั้งในและนอกระบบเป็นไปตามแผนรับของแต่ละหลักสูตร (ร้อยละ)</t>
  </si>
  <si>
    <t>2.ผู้เรียนและบัณฑิตเป็นผู้ประกอบการฐานนักปฏิบัติด้านเทคโนโลยีและนวัตกรรม (ร้อยละ)</t>
  </si>
  <si>
    <t>3. หลักสูตรเฉพาะที่ใช้เทคโนโลยีและนวัตกรรมเพื่อพัฒนาผู้ประกอบการ (ร้อยละ)</t>
  </si>
  <si>
    <t>4.บุคลากรแลกเปลี่ยนความรู้สู่ภาคธุรกิจ/อุตสาหกรรม (Talent mobility consultation) (ร้อยละ)</t>
  </si>
  <si>
    <t>5.ระบบนิเวศด้านเทคโนโลยีและนวัตกรรมเพื่อเร่งพัฒนาผู้ประกอบการ (ระดับ)</t>
  </si>
  <si>
    <t>6.จำนวนนักศึกษาที่ตกออก (ร้อยละ)</t>
  </si>
  <si>
    <t>7.จำนวนหลักสูตร (Degree) ที่สร้างกำลังคนสมรรถนะสูง ร่วมกับภาคธุรกิจ/อุตสาหกรรม (หลักสูตรสะสม)</t>
  </si>
  <si>
    <t>8.จำนวนหลักสูตร Non degree ที่สร้างกำลังคนสมรรถนะสูง มีผู้เรียนเป็นไปตามแผน(หลักสูตรสะสม)</t>
  </si>
  <si>
    <t>9.ร้อยละของผู้สอนที่เป็นมืออาชีพ (Professional Academic Staff)</t>
  </si>
  <si>
    <t>10.ร้อยละของผู้เรียนที่มีสมรรถนะรองรับทักษะแห่งอนาคต</t>
  </si>
  <si>
    <t>11.ร้อยละของผู้ที่สอบผ่านสมรรถนะวิชาชีพจากองค์กรภายนอก (จากผู้เข้าสอบทั้งหมด)</t>
  </si>
  <si>
    <t>12.รางวัลด้านผู้ประกอบการของผู้เรียน (รางวัล)</t>
  </si>
  <si>
    <t>13.นวัตกรรมของผู้เรียนที่นำไปใช้ประโยชน์แก่ผู้ประกอบการ (ผลงาน)</t>
  </si>
  <si>
    <t>14.กิจกรรมความร่วมมือระหว่างศิษย์เก่ากับมหาวิทยาลัย (กิจกรรม)</t>
  </si>
  <si>
    <t>15.ร้อยละของรายวิชาที่จัดการเรียนการสอนด้วยแพลตฟอร์มดิจิทัลเต็มรูปแบบ</t>
  </si>
  <si>
    <t>16.งบประมาณจากแหล่งทุนภายนอกสนับสนุนการวิจัย (ล้านบาท)</t>
  </si>
  <si>
    <t>17.งบประมาณจากแหล่งทุนภายนอกสนับสนุนการบริการวิชาการและวัฒนธรรมสร้างสรรค์ 
(ล้านบาท)</t>
  </si>
  <si>
    <t>18.บทความทางวิชาการ ที่ได้รับการตีพิมพ์เผยแพร่ในระดับนานาชาติ (บทความ)</t>
  </si>
  <si>
    <t>19.ผลงานวิจัย เทคโนโลยี นวัตกรรม และวัฒนธรรมสร้างสรรค์ ที่นำไปใช้ประโยชน์เชิงพาณิชย์หรือสังคม (ผลงาน)</t>
  </si>
  <si>
    <t>20.รายได้จากผลงานทรัพย์สินทางปัญญา ที่ได้รับอนุญาตให้ใช้สิทธิ์ Licencing (ล้านบาท)</t>
  </si>
  <si>
    <t>21.รางวัลด้านผู้ประกอบการของบุคคลทั่วไป (รางวัล)</t>
  </si>
  <si>
    <t>22.ต้นแบบผลิตภัณฑ์ Products Champion (ผลิตภัณฑ์)</t>
  </si>
  <si>
    <t>23.ผลงานงานวิจัย เทคโนโลยีและนวัตกรรม ที่ดำเนินการภายใต้ความร่วมมือกับภาครัฐ/ภาคธุรกิจ/ภาคอุตสาหกรรม (ผลงาน)</t>
  </si>
  <si>
    <t>24.จำนวนผู้ประกอบการ/ภาคธุรกิจ/ภาคอุตสาหกรรม ที่ได้รับการขับเคลื่อนด้วยเทคโนโลยีและนวัตกรรม Technopreneurship (ราย)</t>
  </si>
  <si>
    <t>25.งบประมาณบริการวิชาการที่ก่อให้เกิดรายได้ (ล้านบาท)</t>
  </si>
  <si>
    <t>26.งบประมาณการพัฒนาเทคโนโลยี/นวัตกรรมเพื่อพัฒนาความเป็นผู้ประกอบการ (ล้านบาท)</t>
  </si>
  <si>
    <t xml:space="preserve">27.ผลงานนวัตกรรมที่สนับสนุนวัฒนธรรมสร้างสรรค์สู่การนำไปใช้ประโยชน์แก่ผู้ประกอบการ/ภาคธุรกิจ/ภาคอุตสาหกรรม (ผลงาน)  </t>
  </si>
  <si>
    <t>28.มหาวิทยาลัยนำระบบเทคโนโลยีดิจิทัลมาบริหารจัดการองค์กร (ระดับ)</t>
  </si>
  <si>
    <t>29.ระยะเวลาในการให้บริการทางการศึกษาลดลง (ระดับ)</t>
  </si>
  <si>
    <t>30.รางวัล Digital Government Award : DG Award</t>
  </si>
  <si>
    <t>38.รายได้จากการให้บริการทางธุรกิจ (ล้านบาท)</t>
  </si>
  <si>
    <t>32.บุคลากรที่ผ่านการพัฒนาเป็นผู้นำเปลี่ยนผ่านองค์กรสู่ยุคดิจิทัลเพื่อการเปลี่ยนแปลง (คน)</t>
  </si>
  <si>
    <t>33.ร้อยละบุคลากรแบ่งตามประเภทสายงาน (สอนเป็นหลัก) (วิจัยเป็นหลัก) (บริการวิขาการเป็นหลัก) (ทำนุบำรุงฯเป็นหลัก)</t>
  </si>
  <si>
    <t>34.รายได้จากการบริหารทรัพย์สิน (ล้านบาท)</t>
  </si>
  <si>
    <t>35.ร้อยละการลดลงของรายจ่ายดำเนินงาน</t>
  </si>
  <si>
    <t>36.งบประมาณจากแหล่งทุนภายนอกสนับสนุนการสร้างผู้ประกอบการ/ธุรกิจใหม่ (ล้านบาท)</t>
  </si>
  <si>
    <t>37.ความร่วมมือเพื่อพัฒนาผู้ประกอบการ หรือส่งเสริมการสร้างนวัตกรรมกับภาคธุรกิจ/อุตสาหกรรม University - Industry Linkage (หน่วยงาน)</t>
  </si>
  <si>
    <t>39.จำนวนนักศึกษาที่เข้าร่วมโครงการ (Team Projects) (คน)</t>
  </si>
  <si>
    <t>40.ภารกิจอื่นที่อธิการบดีมอบหมาย...................</t>
  </si>
  <si>
    <t>41.ภารกิจอื่นที่อธิการบดีมอบหมาย...................</t>
  </si>
  <si>
    <t>42.ภารกิจอื่นที่อธิการบดีมอบหมาย...................</t>
  </si>
  <si>
    <t>43.ภารกิจอื่นที่อธิการบดีมอบหมาย...................</t>
  </si>
  <si>
    <t>ผู้บริหารผู้ดำรงตำแหน่ง คณบ/ผอ.วิทยาลัย</t>
  </si>
  <si>
    <t>ผู้บริหารผู้ดำรงตำแหน่ง ผอ.สำนักงานอธิการบดี</t>
  </si>
  <si>
    <t>ความสำเร็จด้านยุทธศาสตร์ ด้านการจัดการศึกษา</t>
  </si>
  <si>
    <t xml:space="preserve">ร้อยละผู้เรียนทั้งในและนอกระบบเป็นไปตามแผนรับของแต่ละหลักสูตรใน มคอ.2 </t>
  </si>
  <si>
    <t>น้อยกว่า 50</t>
  </si>
  <si>
    <t>50 -59</t>
  </si>
  <si>
    <t>60 - 69</t>
  </si>
  <si>
    <t>70 - 79</t>
  </si>
  <si>
    <t>80 ขึ้นไป</t>
  </si>
  <si>
    <t>ผู้บริหาร ผู้อำนวยการสำนักงานตรวจสอบภายใน</t>
  </si>
  <si>
    <t>ร้อยละผู้เรียนและบัณฑิตเป็นผู้ประกอบการฐานนักปฏิบัติด้านเทคโนโลยีและนวัตกรรม</t>
  </si>
  <si>
    <t>น้อยกว่า 10</t>
  </si>
  <si>
    <t>10 - 19</t>
  </si>
  <si>
    <t>20 - 29</t>
  </si>
  <si>
    <t>30 - 39</t>
  </si>
  <si>
    <t>40 ขึ้นไป</t>
  </si>
  <si>
    <t xml:space="preserve"> ความสำเร็จภาระงานของหน่วยงาน (พิจารณาจากภารกิจหลักที่หน่วยงานมีหน้าที่ต้องปฏิบัติตามปกติ)</t>
  </si>
  <si>
    <t xml:space="preserve">ร้อยละบุคลากรแลกเปลี่ยนความรู้สู่ภาคธุรกิจ/อุตสาหกรรม (Talent mobility consultation) </t>
  </si>
  <si>
    <t>น้อยกว่า 4.00</t>
  </si>
  <si>
    <t>4.00 - 5.99</t>
  </si>
  <si>
    <t>6.00 - 7.99</t>
  </si>
  <si>
    <t>8.00 - 9.99</t>
  </si>
  <si>
    <t>10.00 ขึ้นไป</t>
  </si>
  <si>
    <t>ร้อยละจำนวนนักศึกษาที่ตกออก</t>
  </si>
  <si>
    <t>4.01 - 5.00</t>
  </si>
  <si>
    <t>3.01 - 4.00</t>
  </si>
  <si>
    <t>2.01 - 3.00</t>
  </si>
  <si>
    <t>1.01 - 2.00</t>
  </si>
  <si>
    <t>น้อยกว่า 1.01</t>
  </si>
  <si>
    <t>ระดับคุณภาพในการให้บริการของหน่วยงานสายสนับสนุน โดยมีร้อยละระดับความพึงพอใจด้านกระบวนการ บุคลากร และสิ่งอำนวยความสะดวก</t>
  </si>
  <si>
    <t>กิจกรรมความร่วมมือระหว่างศิษย์เก่ากับมหาวิทยาลัย (กิจกรรม)</t>
  </si>
  <si>
    <t>1 กิจกรรม</t>
  </si>
  <si>
    <t xml:space="preserve"> ๕๑ - ๖๐</t>
  </si>
  <si>
    <t>2 กิจกรรม</t>
  </si>
  <si>
    <t>3 กิจกรรม</t>
  </si>
  <si>
    <t>4 กิจกรรม</t>
  </si>
  <si>
    <t>มากกว่า 4  กิจกรรม</t>
  </si>
  <si>
    <t>ระดับคุณภาพในการดำเนินการจัดการความรู้ตามระบบของมหาวิทยาลัย</t>
  </si>
  <si>
    <t xml:space="preserve"> ๗๑ - ๘๐</t>
  </si>
  <si>
    <t xml:space="preserve"> ๘๑-๙๐</t>
  </si>
  <si>
    <t>ความสำเร็จด้านยุทธศาสตร์ การพัฒนางานวิจัย และวัฒนธรรมสร้างสรรค์</t>
  </si>
  <si>
    <t>๙๑ - ๑๐๐</t>
  </si>
  <si>
    <t>ให้นักศึกษาเลือกกิจกรรมที่อาจารย์ที่ปรึกษาปฏิบัติตามแบบประเมิน โดย 1 กิจกรรมมีค่าคะแนนเท่ากับ 1 คะแนน และให้นำผลการประเมินมาหารเฉลี่ย</t>
  </si>
  <si>
    <t>มีการดำเนินการบริหารจัดการความรู้ตาม
กระบวนการที่มหาวิทยาลัยกำหนด แต่มีการดำเนินการไม่ครบทุกกระบวนการ</t>
  </si>
  <si>
    <t xml:space="preserve"> มีการดำเนินการบริหารจัดการความรู้ตาม กระบวนการที่มหาวิทยาลัยกำหนด ครบทุก กระบวนการ</t>
  </si>
  <si>
    <t>มีการดำเนินงานตามระดับ ๒ และมีผลการสรุปองค์ ความรู้ แนวปฏิบัติที่ดีรวบรวมและเผยแพร่ อย่าง เป็นระบบผ่านคลังความรู้ของหน่วยงาน ภายใน ระยะเวลาที่กำหนด</t>
  </si>
  <si>
    <t xml:space="preserve"> ร้อยละของบุคลากรที่ได้รับงบประมาณด้านวิจัยจาก
แหล่งทุนภายในและภายนอก</t>
  </si>
  <si>
    <t>มีการดำเนินงานตามระดับ ๓ และมีการนำองค์ ความรู้จากคลังความรู้ไปใช้งานหรือประยุกต์ใช้ใน การดำเนินงานของหน่วยงาน</t>
  </si>
  <si>
    <t>ความสำเร็จของภารกิจหลักของหน่วยงาน</t>
  </si>
  <si>
    <t>มีการดำเนินงานตามระดับ ๔ และมีผลการประเมิน การนำองค์ความรู้ไปใช้งานหรือประยุกต์ใช้ในการดำเนินงานของหน่วยงานที่ส่งผลต่อการเพิ่ม ประสิทธิภาพในการทำงานอย่างเป็นรูปธรรม</t>
  </si>
  <si>
    <t>30-39</t>
  </si>
  <si>
    <t>40-49</t>
  </si>
  <si>
    <t>ระดับความสำเร็จของการนำโปรแกรมและระบบฐานข้อมูลเพื่อการปฏิบัติงานของงานสนับสนุนในสังกัดสำนักงานอธิการบดี</t>
  </si>
  <si>
    <t>50 ขึ้นไป</t>
  </si>
  <si>
    <t>มีการนำระบบเทคโนโลยีสารสนเทศมาใช้ ๑ งานขึ้นไป</t>
  </si>
  <si>
    <t>มีการนำระบบเทคโนโลยีสารสนเทศมาใช้ ๒ งานขึ้นไป</t>
  </si>
  <si>
    <t>มีการนำระบบเทคโนโลยีสารสนเทศมาใช้ ๓ งานขึ้นไป</t>
  </si>
  <si>
    <t>มีการนำระบบเทคโนโลยีสารสนเทศมาใช้ ๔ งานขึ้นไป</t>
  </si>
  <si>
    <t>มีการนำระบบเทคโนโลยีสารสนเทศมาใช้ครบทุกภาระกิจงาน</t>
  </si>
  <si>
    <t>ระบบในการบริหารจัดการงานสารบรรณ อย่างมีมาตรฐาน</t>
  </si>
  <si>
    <t>มีระบบและกลไกการบริหารจัดการงานสารบรรณ</t>
  </si>
  <si>
    <t>มีการนำระบบเทคโนโลยีสารสนเทศมาใช้ในงานสารบรรณ</t>
  </si>
  <si>
    <t>มีการกำกับติดตามให้ทุกหน่วยงานดำเนินการไปตามระเบียบที่กำหนด</t>
  </si>
  <si>
    <t>ร้อยละของบุคลากรที่ได้รับการตีพิมพ์บทความทางวิชาการ เผยแพร่ในระดับชาติ/นานาชาติ (บทความ) หรือจดทะเบียนทรัพย์สินทางปัญญา</t>
  </si>
  <si>
    <t>มีการนำผลการดำเนินงานมาวิเคราะห์และ ปรับปรุงแนวทางการทำงาน</t>
  </si>
  <si>
    <t>มีผลการปรับปรุงแนวทางการทำงานที่ ชัดเจนและเป็นรูปธรรม</t>
  </si>
  <si>
    <t>งบประมาณบริการวิชาการที่ก่อให้เกิดรายได้  (บาท)</t>
  </si>
  <si>
    <t>ร้อยละความสำเร็จในการบริหารจัดการภาระงานตามภาระกิจในสำนักงานอธิการบดีตรงตามแผน</t>
  </si>
  <si>
    <t>น้อยกว่า 400,000</t>
  </si>
  <si>
    <t>400,000 - 599,999</t>
  </si>
  <si>
    <t>ร้อยละ ๘๐ - ๘๔</t>
  </si>
  <si>
    <t>600,000 - 799,999</t>
  </si>
  <si>
    <t>ร้อยละของจำนวนหน่วยรับตรวจที่ได้รับการตรวจสอบตามแผนการตรวจสอบประจำปี</t>
  </si>
  <si>
    <t>800,000 - 999,999</t>
  </si>
  <si>
    <t>ตั้งแต่ 1 ล้านบาทขึ้นไป</t>
  </si>
  <si>
    <t>ร้อยละ ๘๕ - ๘๙</t>
  </si>
  <si>
    <t>ร้อยละ ๙๐ - ๙๔</t>
  </si>
  <si>
    <t>ร้อยละ ๙๕ - ๙๙</t>
  </si>
  <si>
    <t>ร้อยละ ๑๐๐</t>
  </si>
  <si>
    <t>ร้อยละ ๕๐ - ๕๙</t>
  </si>
  <si>
    <t xml:space="preserve"> ความสำเร็จในการสื่อสารองค์กร การประชาสัมพันธ์และสร้างภาพลักษณ์ขององค์กร</t>
  </si>
  <si>
    <t>๑ มีระบบ กลไกการบริหารงานประชาสัมพันธ์</t>
  </si>
  <si>
    <t>มีกลไกตามเกณฑ์ระดับ ๑ และมีการผลิตสื่อประชาสัมพันธ์ต่างๆของมหาวิทยาลัย</t>
  </si>
  <si>
    <t xml:space="preserve">มีกลไกตามเกณฑ์ระดับ ๑ - ๒ และมีการกำกับติดตามให้ทุกหน่วยงานเนินการจัดส่งข้อมูลที่จะเผยแพร่ประชาสัมพันธ์ </t>
  </si>
  <si>
    <t>มีกลไกตามเกณฑ์ระดับ ๑-๓ และมีการนำผลการประเมินไปปรับปรุงการดำเนินงานด้านประชาสัมพันธ์</t>
  </si>
  <si>
    <t>มีกลไกตามเกณฑ์ระดับ ๑-๔ และมีการเผยแพร่ข้อมูลข่าวสารของมหาวิทยาลัยอย่างสม่ำเสมอและเป็นปัจจุบัน</t>
  </si>
  <si>
    <t>ร้อยละ ๖๐ - ๖๙</t>
  </si>
  <si>
    <t>ร้อยละความสำเร็จด้านยุ่ทธศาตร์  ด้านบริหารจัดการองค์กร</t>
  </si>
  <si>
    <t>ร้อยละ ๗๐ - ๗๙</t>
  </si>
  <si>
    <t>ร้อยละ ๘๐ - ๘๙</t>
  </si>
  <si>
    <t>ร้อยละ ๙๐ - ๑๐๐</t>
  </si>
  <si>
    <t xml:space="preserve"> ความสำเร็จตามภารกิจยุทธศาสตร์ (ถ้ามี และหากกรณีไม่มี ให้นำน้ำหนักไปรวมกับความสำเร็จภาระงานของหน่วยงาน)</t>
  </si>
  <si>
    <t>แจ้งสำนักวิทยบริการเขียโปรแกรมในการคำนวณสูตรคิดภาระงานให้้เป็นมาตรฐานเดียวกัน</t>
  </si>
  <si>
    <t>ระดับความสำเร็จของการวางแผนการตรวจสอบประจำปี</t>
  </si>
  <si>
    <t xml:space="preserve">ศึกษารวบรวมข้อมูล
 </t>
  </si>
  <si>
    <t xml:space="preserve"> ลดรายจ่ายดำเนินงาน (ค่าไฟฟ้า) เทียบกับรอบการประเมินที่ผ่านมา (ภาพรวมเชิงพื้นที่)</t>
  </si>
  <si>
    <t xml:space="preserve">กำหนดผู้รับตรวจและกำหนดปัจจัย/เกณฑ์ความเสี่ยง
</t>
  </si>
  <si>
    <t xml:space="preserve"> ดำเนินการประเมินความเสี่ยง
</t>
  </si>
  <si>
    <t xml:space="preserve"> วิเคราะห์และจัดลำดับความเสี่ยงเพื่อวางแผนการตรวจสอบ
 </t>
  </si>
  <si>
    <t>เสนอแผนการตรวจสอบประจำปีต่ออธิการบดีก่อนเสนอคณะกรรมการตรวจสอบของมหาวิทยาลัยเพื่อพิจารณาอนุมัติภายในเดือนกันยายน</t>
  </si>
  <si>
    <t xml:space="preserve"> ร้อยละความสำเร็จการบริหารทรัพย์สินและจัดหารายได้พื้นที่สงขลา</t>
  </si>
  <si>
    <t>ร้อยละ ๗๕ - ๗๙</t>
  </si>
  <si>
    <t xml:space="preserve">ระดับความสำเร็จของการปฏิบัติงานตรวจสอบภายใน  </t>
  </si>
  <si>
    <t>5</t>
  </si>
  <si>
    <t>ร้อยละ ๙๕-๑๐๐</t>
  </si>
  <si>
    <t xml:space="preserve">วางแผนการดำเนินการ
 </t>
  </si>
  <si>
    <t xml:space="preserve">ติดต่อประสานงานกับหน่วยรับตรวจเพื่อให้หน่วยรับตรวจเตรียมข้อมูล
</t>
  </si>
  <si>
    <t xml:space="preserve">เข้าตรวจหน่วยรับตรวจพร้อมให้คำปรึกษาเพื่อการปรับปรุง แก้ไข
 </t>
  </si>
  <si>
    <t xml:space="preserve">สรุปประเมินผลการตรวจสอบภายในของหน่วยรับตรวจพร้อมข้อเสนอแนะ
</t>
  </si>
  <si>
    <t xml:space="preserve"> จัดทำรายงานเสนออธิการบดีและคณะกรรมการตรวจสอบของมหาวิทยาลัยภายใน ๖๐ วัน นับแต่วันที่ดำเนินการตรวจสอบแล้วเสร็จตามแผน</t>
  </si>
  <si>
    <t xml:space="preserve">ระดับคะแนนเฉลี่ยความพึงพอใจของผู้รับบริการต่อการปฏิบัติงานตรวจสอบภายใน   </t>
  </si>
  <si>
    <t xml:space="preserve">ต่ำกว่า ๑.๕ คะแนน
 </t>
  </si>
  <si>
    <t xml:space="preserve">  ๑.๕ – ๒.๔๙ คะแนน
</t>
  </si>
  <si>
    <t>ร้อยละการลดลงของรายจ่ายดำเนินงาน</t>
  </si>
  <si>
    <t xml:space="preserve"> ๒.๕ – ๓.๔๙  คะแนน
 </t>
  </si>
  <si>
    <t xml:space="preserve">๓.๕ – ๔.๕  คะแนน
  </t>
  </si>
  <si>
    <t>๔.๖  คะแนน ขึ้นไป</t>
  </si>
  <si>
    <t>เป็นไปตามแผนการเบิกจ่ายงบประมาณที่ได้รับจัดสรร</t>
  </si>
  <si>
    <t>*ระดับค่าเป้าหมายที่ 1 ต้องผ่านแผนร่วมระดับสาขาด้วย
*ผู้้ประกอบการหมายถึง ผู้ประกอบการตั้งแต่ระดับวิสาหกิจชุมชนขึ้นไป</t>
  </si>
  <si>
    <t xml:space="preserve">ระดับคะแนนเฉลี่ยความพึงพอใจต่อการรายงานผลการตรวจสอบ </t>
  </si>
  <si>
    <t>ร้อยละความสำเร็จของภารกิจอื่นที่อธิการบดีหรือผู้บังคับบัญชามอบหมาย</t>
  </si>
  <si>
    <t xml:space="preserve">ต่ำกว่า ๑.๕ คะแนน
 </t>
  </si>
  <si>
    <t>ร้อยละความสำเร็จภารกิจอื่นที่ผู้้บังคับบัญชามอบหมาย (ตามบริบทของคณะ/วิทยาลัย)</t>
  </si>
  <si>
    <t>ความสำเร็จในการดำเนินงานสวัสดิการภายในส่วนราชการ มหาวิทยาลัยฯ</t>
  </si>
  <si>
    <t>ความสำเร็จตามภารกิจยุทธศาสตร์หรือนโยบายมหาวิทยาลัย หรือนโยบายสภามหาวิทยาลัย</t>
  </si>
  <si>
    <t>ร้อยละ ๙๔-๑๐๐</t>
  </si>
  <si>
    <r>
      <rPr>
        <sz val="18"/>
        <color theme="1"/>
        <rFont val="TH Sarabun PSK"/>
      </rPr>
      <t xml:space="preserve">ร้อยละความสำเร็จภารกิจที่มหาวิทยาลัยมอบหมายให้ดำเนินการ 
วิธีการคำนวณ
</t>
    </r>
    <r>
      <rPr>
        <b/>
        <sz val="18"/>
        <color rgb="FF000000"/>
        <rFont val="TH SarabunPSK"/>
      </rPr>
      <t>(จำนวนข้อที่ทำสำเร็จ/จำนวนข้อที่มหาวิทยาลัยมอบหมาย) x 100</t>
    </r>
  </si>
  <si>
    <t xml:space="preserve">ร้อยละการลดลงของรายจ่ายดำเนินงานค่าไฟฟ้า (ภาพรวมเชิงพื้นที่) </t>
  </si>
  <si>
    <t>ร้อยละความสำเร็จในการกำกับติดตามและประสานงานหน่วยงานที่เกี่ยวข้อง ตามข้อเสนอแนะของสำนักงานการตรวจเงินแผ่นดิน และสำนักงานตรวจสอบภายใน</t>
  </si>
  <si>
    <t>นำระบบเทคโนโลยีดิจิทัลมาบริหารจัดการองค์กร</t>
  </si>
  <si>
    <t>ความสำเร็จของภารกิจอื่นที่ผู้บังคับบัญชามอบหมาย</t>
  </si>
  <si>
    <t>หัวข้อที่มหาวิทยาลัยจะพิจารณามอบหมายในตัวชีวัดที่ 4.1  (เลือกอย่างน้อย 4 ข้อ + มอบหมาย 1 ข้อ)</t>
  </si>
  <si>
    <t>ร้อยละความสำเร็จของภารกิจอืนที่อธิการบดีหรือผู้บังคับ</t>
  </si>
  <si>
    <t>ร้อยละ ๗๕-๗๙</t>
  </si>
  <si>
    <t>ร้อยละ ๘๐-๘๔</t>
  </si>
  <si>
    <t>ร้อยละ ๘๕-๘๙</t>
  </si>
  <si>
    <t>ร้อยละ ๙๐-๙๔</t>
  </si>
  <si>
    <t>ร้อยละ ๙๕ - ๑๐๐</t>
  </si>
  <si>
    <t>คณะ/วิทยาลัยที่ได้รับมอบหมาย</t>
  </si>
  <si>
    <t>1. หลักสูตรเฉพาะที่ใช้เทคโนโลยี นวัตกรรมเพื่อพัฒนาผู้ประกอบการ (คณะ/วิทยาลัย)</t>
  </si>
  <si>
    <t>2.รางวัลด้านผู้ประกอบการของผู้เรียน (คณะ/วิทยาลัย)</t>
  </si>
  <si>
    <t>3. ต้นแบบผลิตภัณฑ์ Products Champion (คณะ/วิทยาลัย)</t>
  </si>
  <si>
    <t xml:space="preserve">4.จำนวนหลักสูตร (Degree) ที่สร้างกำลังคนสมรรถนะสูง ร่วมกับภาคธุรกิจ/อุตสาหกรรม 
</t>
  </si>
  <si>
    <t>5.จำนวนหลักสูตร Non degree ที่สร้างกำลังคนสมรรถนะสูง มีผู้เรียนเป็นไปตามแผน</t>
  </si>
  <si>
    <t>6. จำนวนผู้ประกอบการ/ภาคธุรกิจ/ภาคอุตสาหกรรมที่ได้รับการขับเคลื่อนด้วยเทคโนโลยีและนวัตกรรม Technopreneurship (คณะ/วิทยาลัย)</t>
  </si>
  <si>
    <t>7. ความร่วมมือเพื่อพัฒนาผู้ประกอบการ หรือส่งเสริมการสร้างนวัตกรรมกับภาคธุรกิจ/อุตสาหกรรม University - Industry Linkage  (คณะ/วิทยาลัย)</t>
  </si>
  <si>
    <t>8.รายได้จากการให้บริการทางธุรกิจ (ล้านบาท)</t>
  </si>
  <si>
    <t>9.หลักสูตรที่ทำความร่วมมือกับสถาบันการศึกษาในประเทศหรือต่างประเทศ</t>
  </si>
  <si>
    <t>10.โครงการตามยุทธศาสตร์/โครงการพลิกโฉม ของมหาวิทยาลัยที่ได้รับงบประมาณ</t>
  </si>
  <si>
    <t>11.ผลงานงานวิจัย เทคโนโลยีและนวัตกรรม ที่ดำเนินการภายใต้ความร่วมมือกับภาครัฐ/ภาคธุรกิจ/ภาคอุตสาหกรรม (ผลงาน)</t>
  </si>
  <si>
    <t>12..ภารกิจมอบหมายอื่น ๆ</t>
  </si>
  <si>
    <t>คะแนนรวม &gt;&gt;</t>
  </si>
  <si>
    <t>ผลการปฏิบัติงาน</t>
  </si>
  <si>
    <t>คะแนน ที่ได้(ค)</t>
  </si>
  <si>
    <t>-</t>
  </si>
  <si>
    <t>ตัวชี้วัดผลสัมฤทธิ์ของาน (ก.)</t>
  </si>
  <si>
    <t>ระดับค่าเป้าหมาย (ข.)</t>
  </si>
  <si>
    <t>น้ำหนัก(ง)</t>
  </si>
  <si>
    <t>1. มีส่วนร่วมในการผลักดันจำนวนนักศึกษาเป็นไปตามแผนรับ</t>
  </si>
  <si>
    <t>ออกแนะแนวภายนอก= 1 ครั้ง หรือทำคอนเทนต์ =1 ครั้ง หรือประชาสัมพันธ์ผ่านสื่อออนไลน์หรือรีโพสต์=1-5ครั้ง</t>
  </si>
  <si>
    <t>ออกแนะแนวภายนอก=  2 ครั้ง หรือทำคอนเทนต์ =2 ครั้ง หรือประชาสัมพันธ์ผ่านสื่อออนไลน์หรือรีโพสต์=6-10ครั้ง</t>
  </si>
  <si>
    <t>ออกแนะแนวภายนอก=  3 ครั้ง หรือทำคอนเทนต์ =3 ครั้ง หรือประชาสัมพันธ์ผ่านสื่อออนไลน์หรือรีโพสต์=11-15ครั้ง</t>
  </si>
  <si>
    <t>ออกแนะแนวภายนอก=  4 ครั้ง หรือทำคอนเทนต์ =4 ครั้ง หรือประชาสัมพันธ์ผ่านสื่อออนไลน์หรือรีโพสต์=16-20ครั้ง</t>
  </si>
  <si>
    <t>ออกแนะแนวภายนอก &gt;=  5 ครั้ง หรือทำคอนเทนต์ &gt;=  5 ครั้ง หรือประชาสัมพันธ์ผ่านสื่อออนไลน์หรือรีโพสต์ มากกว่า20 ครั้งขึ้นไป</t>
  </si>
  <si>
    <t>2. ร้อยละผู้เรียนเป็นไปตามแผนรับของแต่ละหลักสูตรใน มคอ.2  (ใช้ 2รอบการประเมิน)</t>
  </si>
  <si>
    <t>น้อยกว่า 60</t>
  </si>
  <si>
    <t>60-69</t>
  </si>
  <si>
    <t>70-79</t>
  </si>
  <si>
    <t>80-99</t>
  </si>
  <si>
    <t>100 ขึ้นไป</t>
  </si>
  <si>
    <t xml:space="preserve">
3. ผลิตภัณฑ์/งานสร้างสรรค์ของอาจารย์หรือการผลักดันนักศึกษา
(ใช้ 2 รอบการประเมิน)
</t>
  </si>
  <si>
    <t>มีการจัดเตรียม</t>
  </si>
  <si>
    <t>มีต้นแบบ/ส่งประกวดแต่ไม่ได้รับรางวัล</t>
  </si>
  <si>
    <t>ได้รับรางวัลระดับมหาวิทยาลัย หรือระดับจังหวัด หรือต่ำกว่าระดับชาติ/ยื่นจดนวัตกรรมหรือยื่นจดทรัพย์สินทางปัญญาของอาจารย์</t>
  </si>
  <si>
    <t>ได้รับเลขคำขอยื่นจดทรัพย์สินทางปัญญาของอาจารย์/ได้รับรางวัลตั้งแต่ระดับชาติขึ้นไป</t>
  </si>
  <si>
    <t xml:space="preserve">4. จัดการเรียนการสอน ด้วยPlatform digital (LMS) เต็มรูปแบบอย่างน้อย 1 วิชา </t>
  </si>
  <si>
    <t>มี 
แต่ไม่ครบทุกบทเรียน</t>
  </si>
  <si>
    <t>มีครบทุกบทเรียน</t>
  </si>
  <si>
    <t>มีบทเรียนครบและแบบฝึกหัดหรืองานมอบหมาย</t>
  </si>
  <si>
    <t>มีบทเรียนครบและแบบฝึกหัดหรืองานมอบหมายพร้อมทั้งมีการให้คะแนน</t>
  </si>
  <si>
    <t>มีบทเรียนครบและแบบฝึกหัดหรืองานมอบหมายพร้อมทั้งมีการให้คะแนนและมีแบบทดสอบ</t>
  </si>
  <si>
    <t>น้อยกว่า 65</t>
  </si>
  <si>
    <t>65-69</t>
  </si>
  <si>
    <t>70-74</t>
  </si>
  <si>
    <t>75-79</t>
  </si>
  <si>
    <t>&gt;= 80</t>
  </si>
  <si>
    <t>6. ภาระงานตามตำแหน่งงานภายในคณะฯ หรือเป็นผู้รับผิดชอบงานตามภารกิจของคณะฯ
(ดูการคำนวณภาระงานตามเอกสารแนบ )</t>
  </si>
  <si>
    <t>อาจารย์ผู้สอนประจำหลักสูตร หรือกลุ่มวิชา</t>
  </si>
  <si>
    <t>ผู้รับผิดชอบงานระดับหลักสูตร หรือกลุ่มวิชา</t>
  </si>
  <si>
    <t>หัวหน้างานระดับหลักสูตร หรือกลุ่มวิชา</t>
  </si>
  <si>
    <t>อาจารย์ผู้รับผิดชอบหลักสูตร/ผู้รับผิดชอบกลุ่มงานระดับคณะ/หัวหน้าหน่วยวิจัยระดับคณะ</t>
  </si>
  <si>
    <t>ผู้ช่วยคณบดี/หัวหน้ากลุ่มงานระดับคณะ/ประธานหลักสูตร/งานที่เกี่ยวข้องกับครุภัณฑ์ หรือสิ่งก่อสร้าง/</t>
  </si>
  <si>
    <t>7. เข้าร่วมประชุม/กิจกรรมจิตอาสา และกิจกรรมอื่นๆของคณะฯ /วิทยาเขตฯ /มหาวิทยาลัยฯ</t>
  </si>
  <si>
    <t>1-4 ครั้ง</t>
  </si>
  <si>
    <t>5-6 ครั้ง</t>
  </si>
  <si>
    <t>7-8 ครั้ง</t>
  </si>
  <si>
    <t>9-10 ครั้ง</t>
  </si>
  <si>
    <t>&gt; 10 ครั้ง</t>
  </si>
  <si>
    <t>8. พัฒนาตนเองในด้านที่สอดคล้องกับคุณวุฒิ/วิชาชีพ</t>
  </si>
  <si>
    <t>ระดับคณะ 1 ครั้ง</t>
  </si>
  <si>
    <t>ระดับคณะ 2 ครั้ง</t>
  </si>
  <si>
    <t>ระดับคณะ 3 ครั้ง</t>
  </si>
  <si>
    <t>ระดับ มทร.</t>
  </si>
  <si>
    <t xml:space="preserve">หน่วยงานภายนอก </t>
  </si>
  <si>
    <t>เสนอข้อตกลงและได้รับการอนุมัติ</t>
  </si>
  <si>
    <t>ดำเนินการแล้วเสร็จไม่น้อยกว่า 40 %</t>
  </si>
  <si>
    <t>ดำเนินการแล้วเสร็จไม่น้อยกว่า 
60 %</t>
  </si>
  <si>
    <t>ดำเนินการแล้วเสร็จไม่น้อยกว่า 80 %</t>
  </si>
  <si>
    <t>บรรลุตามข้อตกลง</t>
  </si>
  <si>
    <t>10.1 หลักสูตร Non Degree (ผู้รับผิดชอบไม่เกิน 3 คน)</t>
  </si>
  <si>
    <t>มีแผนดำเนินงาน</t>
  </si>
  <si>
    <t>ผ่านกรรมการบริหารของคณะฯ</t>
  </si>
  <si>
    <t>ผ่านสภาวิชาการ</t>
  </si>
  <si>
    <t>มีผู้เรียนแต่ไม่เป็นไปตามแผน</t>
  </si>
  <si>
    <t>มีผู้เรียนเป็นไปตามแผน</t>
  </si>
  <si>
    <t xml:space="preserve">10.2 ผู้สอนมืออาชีพ </t>
  </si>
  <si>
    <t>1 ด้าน</t>
  </si>
  <si>
    <t>2 ด้าน</t>
  </si>
  <si>
    <t>3 ด้านขึ้นไป</t>
  </si>
  <si>
    <t>10.3 งบประมาณวิจัย จากแหล่งทุนภายนอก (ผู้ร่วมโครงการ)</t>
  </si>
  <si>
    <t>500001-550000</t>
  </si>
  <si>
    <t>550001-600000</t>
  </si>
  <si>
    <t>600001-650000</t>
  </si>
  <si>
    <t>650001-700000</t>
  </si>
  <si>
    <t>700001 ขึ้นไป</t>
  </si>
  <si>
    <t>50001-100000</t>
  </si>
  <si>
    <t>100001-150000</t>
  </si>
  <si>
    <t>150001-200000</t>
  </si>
  <si>
    <t>200001-250000</t>
  </si>
  <si>
    <t>250001 ขึ้นไป</t>
  </si>
  <si>
    <t xml:space="preserve">10.5 ผลงานวิจัยเทคโนโลยี นวัตกรรมและนวัตกรรมสร้างสรรค์ที่นำไปใช้ประโยชน์เชิงพานิชย์หรือสังคม (ผู้รับผิดชอบไม่เกิน 5 คน) </t>
  </si>
  <si>
    <t>มีผลงานแต่ยังไม่ได้นำไปใช้ประโยชน์</t>
  </si>
  <si>
    <t>มีผลงานและนำไปใช้ประโยชน์ยกระดับชุมชนหรือสังคม</t>
  </si>
  <si>
    <t>มีผลงานและนำไปใช้ประโยชน์ในเชิงพาณิชย์</t>
  </si>
  <si>
    <t>10.6 รายได้จากงานทรัพย์สินทางปัญญา</t>
  </si>
  <si>
    <t>250000-300000</t>
  </si>
  <si>
    <t>300001-350000</t>
  </si>
  <si>
    <t>350001-400000</t>
  </si>
  <si>
    <t>400001--450000</t>
  </si>
  <si>
    <t>450001 ขึ้นไป</t>
  </si>
  <si>
    <t>10.7 บทความที่ได้รับการเผยแพร่ในระดับนานาชาติ (First Author,Corresponding Author)</t>
  </si>
  <si>
    <t>รอผลตอบรับการตีพิมพ์ในวารสาร</t>
  </si>
  <si>
    <t>Q4</t>
  </si>
  <si>
    <t>Q3</t>
  </si>
  <si>
    <t>Q2</t>
  </si>
  <si>
    <t>Q1</t>
  </si>
  <si>
    <t>10.8 งบประมาณบริการวิชาการที่ก่อให้เกิดรายได้ (บุคลากรตามคำสั่ง)</t>
  </si>
  <si>
    <t>ตั้งแต่200000-400000</t>
  </si>
  <si>
    <t>400001-600000</t>
  </si>
  <si>
    <t>600001-800000</t>
  </si>
  <si>
    <t>800001-1000000</t>
  </si>
  <si>
    <t>มากกว่า 1000000</t>
  </si>
  <si>
    <t>10.9 ได้รับตำแหน่งทางวิชาการที่สูงขึ้น</t>
  </si>
  <si>
    <t>อยู่ระหว่างการเนินการ</t>
  </si>
  <si>
    <t>อยู่ระหว่างการตรวจสอบของคณะฯ</t>
  </si>
  <si>
    <t>คณะกรรมการ กบค.รับเอกสาร</t>
  </si>
  <si>
    <t>ได้รับตำแหน่งที่สูงขึ้น (รับทราบผลจากสภามหาวิทยาลัย)</t>
  </si>
  <si>
    <t>10.10 ได้รับคุณวุฒิที่สูงขึ้น</t>
  </si>
  <si>
    <t>ได้รับคุณวุฒิที่สูงขึ้น (วันที่แจ้งสำเร็จการศึกษา)</t>
  </si>
  <si>
    <t>10.11 รางวัลด้านผู้ประกอบการของผู้เรียน</t>
  </si>
  <si>
    <t>อยู่ระหว่างดำเนินการ</t>
  </si>
  <si>
    <t>ดำเนินการแล้วเสร็จ</t>
  </si>
  <si>
    <t>ส่งเข้าร่วม</t>
  </si>
  <si>
    <t>ได้รับรางวัล</t>
  </si>
  <si>
    <t>รวม</t>
  </si>
  <si>
    <r>
      <t xml:space="preserve">ส่วนที่ 2 ผลสัมฤทธิ์ของงานที่หน่วยงานกำหนด </t>
    </r>
    <r>
      <rPr>
        <b/>
        <i/>
        <sz val="16"/>
        <color rgb="FFFF0000"/>
        <rFont val="TH SarabunPSK"/>
        <family val="2"/>
      </rPr>
      <t xml:space="preserve">(50%)  </t>
    </r>
  </si>
  <si>
    <r>
      <t xml:space="preserve">ผลรวม(จ.)
</t>
    </r>
    <r>
      <rPr>
        <b/>
        <sz val="16"/>
        <color rgb="FF000099"/>
        <rFont val="TH SarabunPSK"/>
        <family val="2"/>
      </rPr>
      <t>(คxง)</t>
    </r>
  </si>
  <si>
    <r>
      <t xml:space="preserve">10.4 งบประมาณจากแหล่งทุนภายนอกสนับสนุนการบริการวิชาการและวัฒนธรรมสร้างสรรค์ </t>
    </r>
    <r>
      <rPr>
        <i/>
        <u/>
        <sz val="16"/>
        <color theme="1"/>
        <rFont val="TH SarabunPSK"/>
        <family val="2"/>
      </rPr>
      <t>ซึ่งไม่ก่อให้เกิดรายได้</t>
    </r>
    <r>
      <rPr>
        <i/>
        <sz val="16"/>
        <color theme="1"/>
        <rFont val="TH SarabunPSK"/>
        <family val="2"/>
      </rPr>
      <t xml:space="preserve"> (บุคลากรตามคำสั่ง) </t>
    </r>
  </si>
  <si>
    <r>
      <t xml:space="preserve">9. ข้อตกลงตามภารกิจที่ตอบสนองยุทธศาสตร์คณะฯ
ผู้รับผิดชอบไม่เกิน 5 คน </t>
    </r>
    <r>
      <rPr>
        <sz val="16"/>
        <color rgb="FFFF0000"/>
        <rFont val="TH SarabunPSK"/>
        <family val="2"/>
      </rPr>
      <t>(ใช้ 1 รอบการประเมิน)</t>
    </r>
  </si>
  <si>
    <t>10. ภารกิจเพื่อขับเคลื่อนตัวชี้วัด (ผลงานที่เกินหรือไม่ซ้ำกับข้อตกลงของมหาวิทยาลัยโดยให้ทำข้อตกลงไว้ทุกข้อ แต่ให้เลือกประเมินได้ 1 ตัวชี้วัดที่มีระดับคะแนนสูงสุดเมื่อสิ้นรอบการประเมิน) (ใช้ 2 รอบการประเมิน)</t>
  </si>
  <si>
    <r>
      <t xml:space="preserve">5. การดำเนินงาน </t>
    </r>
    <r>
      <rPr>
        <sz val="16"/>
        <color rgb="FFFF0000"/>
        <rFont val="TH SarabunPSK"/>
        <family val="2"/>
      </rPr>
      <t>Green 7 Plus</t>
    </r>
    <r>
      <rPr>
        <sz val="16"/>
        <color theme="1"/>
        <rFont val="TH SarabunPSK"/>
        <family val="2"/>
      </rPr>
      <t xml:space="preserve"> (นับคะแนนระดับ</t>
    </r>
    <r>
      <rPr>
        <sz val="16"/>
        <color rgb="FFFF0000"/>
        <rFont val="TH SarabunPSK"/>
        <family val="2"/>
      </rPr>
      <t>หลักสูตร/กลุ่มวิชา</t>
    </r>
    <r>
      <rPr>
        <sz val="16"/>
        <color theme="1"/>
        <rFont val="TH SarabunPSK"/>
        <family val="2"/>
      </rPr>
      <t>) ใช้คะแนนจากผู้ตรวจภายนอก
ใช้ 2 รอบการประเมิน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</si>
</sst>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&quot;-&quot;_);_(@_)"/>
    <numFmt numFmtId="188" formatCode="_-* #,##0_-;\-* #,##0_-;_-* &quot;-&quot;??_-;_-@"/>
  </numFmts>
  <fonts count="48">
    <font>
      <sz val="12"/>
      <color theme="1"/>
      <name val="Calibri"/>
      <scheme val="minor"/>
    </font>
    <font>
      <b/>
      <sz val="18"/>
      <color theme="1"/>
      <name val="TH Sarabun PSK"/>
    </font>
    <font>
      <sz val="12"/>
      <name val="Calibri"/>
    </font>
    <font>
      <sz val="18"/>
      <color theme="1"/>
      <name val="TH Sarabun PSK"/>
    </font>
    <font>
      <b/>
      <sz val="20"/>
      <color theme="1"/>
      <name val="TH Sarabun PSK"/>
    </font>
    <font>
      <sz val="14"/>
      <color theme="1"/>
      <name val="TH Sarabun PSK"/>
    </font>
    <font>
      <sz val="18"/>
      <color rgb="FF000000"/>
      <name val="TH Sarabun PSK"/>
    </font>
    <font>
      <sz val="18"/>
      <color rgb="FF385623"/>
      <name val="TH Sarabun PSK"/>
    </font>
    <font>
      <sz val="12"/>
      <color theme="1"/>
      <name val="TH Sarabun PSK"/>
    </font>
    <font>
      <sz val="9"/>
      <color theme="1"/>
      <name val="TH Sarabun PSK"/>
    </font>
    <font>
      <strike/>
      <sz val="18"/>
      <color rgb="FF385623"/>
      <name val="TH Sarabun PSK"/>
    </font>
    <font>
      <sz val="13"/>
      <color theme="1"/>
      <name val="TH Sarabun PSK"/>
    </font>
    <font>
      <sz val="15"/>
      <color theme="1"/>
      <name val="TH Sarabun PSK"/>
    </font>
    <font>
      <sz val="10"/>
      <color theme="1"/>
      <name val="TH Sarabun PSK"/>
    </font>
    <font>
      <sz val="16"/>
      <color theme="1"/>
      <name val="TH Sarabun PSK"/>
    </font>
    <font>
      <sz val="11"/>
      <color theme="1"/>
      <name val="TH Sarabun PSK"/>
    </font>
    <font>
      <sz val="14"/>
      <color rgb="FF000000"/>
      <name val="TH Sarabun PSK"/>
    </font>
    <font>
      <b/>
      <sz val="18"/>
      <color theme="0"/>
      <name val="TH Sarabun PSK"/>
    </font>
    <font>
      <b/>
      <sz val="14"/>
      <color theme="0"/>
      <name val="TH Sarabun PSK"/>
    </font>
    <font>
      <sz val="16"/>
      <color rgb="FF000000"/>
      <name val="TH Sarabun PSK"/>
    </font>
    <font>
      <sz val="18"/>
      <color rgb="FFFF0000"/>
      <name val="TH SarabunPSK"/>
    </font>
    <font>
      <sz val="18"/>
      <color theme="1"/>
      <name val="TH SarabunPSK"/>
    </font>
    <font>
      <b/>
      <sz val="18"/>
      <color theme="1"/>
      <name val="TH SarabunPSK"/>
    </font>
    <font>
      <sz val="9"/>
      <color rgb="FFFF0000"/>
      <name val="TH SarabunPSK"/>
    </font>
    <font>
      <sz val="9"/>
      <color theme="1"/>
      <name val="TH SarabunPSK"/>
    </font>
    <font>
      <strike/>
      <sz val="18"/>
      <color rgb="FF385623"/>
      <name val="TH SarabunPSK"/>
    </font>
    <font>
      <strike/>
      <sz val="18"/>
      <color rgb="FFFF0000"/>
      <name val="TH SarabunPSK"/>
    </font>
    <font>
      <sz val="13"/>
      <color rgb="FFFF0000"/>
      <name val="TH SarabunPSK"/>
    </font>
    <font>
      <u/>
      <sz val="13"/>
      <color rgb="FFFF0000"/>
      <name val="TH SarabunPSK"/>
    </font>
    <font>
      <sz val="13"/>
      <color theme="1"/>
      <name val="TH SarabunPSK"/>
    </font>
    <font>
      <b/>
      <sz val="18"/>
      <color rgb="FF000000"/>
      <name val="TH SarabunPSK"/>
    </font>
    <font>
      <b/>
      <i/>
      <sz val="16"/>
      <color rgb="FF000099"/>
      <name val="TH SarabunPSK"/>
      <family val="2"/>
    </font>
    <font>
      <b/>
      <i/>
      <sz val="16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0099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rgb="FF2F5496"/>
      <name val="TH SarabunPSK"/>
      <family val="2"/>
    </font>
    <font>
      <sz val="16"/>
      <color rgb="FF000080"/>
      <name val="TH SarabunPSK"/>
      <family val="2"/>
    </font>
    <font>
      <sz val="16"/>
      <color rgb="FFFF0000"/>
      <name val="TH SarabunPSK"/>
      <family val="2"/>
    </font>
    <font>
      <sz val="16"/>
      <color rgb="FF0000FF"/>
      <name val="TH SarabunPSK"/>
      <family val="2"/>
    </font>
    <font>
      <i/>
      <sz val="16"/>
      <color theme="1"/>
      <name val="TH SarabunPSK"/>
      <family val="2"/>
    </font>
    <font>
      <i/>
      <u/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FF"/>
      <name val="TH SarabunPSK"/>
      <family val="2"/>
    </font>
    <font>
      <sz val="16"/>
      <color rgb="FF000099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D0CECE"/>
        <bgColor rgb="FFD0CECE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F7CAAC"/>
        <bgColor rgb="FFF7CAAC"/>
      </patternFill>
    </fill>
    <fill>
      <patternFill patternType="solid">
        <fgColor rgb="FFFF0000"/>
        <bgColor rgb="FFFF0000"/>
      </patternFill>
    </fill>
    <fill>
      <patternFill patternType="solid">
        <fgColor rgb="FF7F7F7F"/>
        <bgColor rgb="FF7F7F7F"/>
      </patternFill>
    </fill>
    <fill>
      <patternFill patternType="solid">
        <fgColor rgb="FFFBE4D5"/>
        <bgColor rgb="FFFBE4D5"/>
      </patternFill>
    </fill>
    <fill>
      <patternFill patternType="solid">
        <fgColor rgb="FFE7E6E6"/>
        <bgColor rgb="FFE7E6E6"/>
      </patternFill>
    </fill>
    <fill>
      <patternFill patternType="solid">
        <fgColor theme="1"/>
        <bgColor theme="1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3" fillId="0" borderId="0" xfId="0" applyFont="1" applyAlignment="1">
      <alignment horizontal="center" vertical="top"/>
    </xf>
    <xf numFmtId="0" fontId="3" fillId="0" borderId="0" xfId="0" applyFont="1"/>
    <xf numFmtId="0" fontId="1" fillId="0" borderId="12" xfId="0" applyFont="1" applyBorder="1" applyAlignment="1">
      <alignment horizontal="center"/>
    </xf>
    <xf numFmtId="0" fontId="3" fillId="3" borderId="12" xfId="0" applyFont="1" applyFill="1" applyBorder="1" applyAlignment="1">
      <alignment horizontal="center" vertical="top"/>
    </xf>
    <xf numFmtId="0" fontId="3" fillId="3" borderId="12" xfId="0" applyFont="1" applyFill="1" applyBorder="1"/>
    <xf numFmtId="0" fontId="3" fillId="3" borderId="18" xfId="0" applyFont="1" applyFill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/>
    </xf>
    <xf numFmtId="0" fontId="3" fillId="2" borderId="18" xfId="0" applyFont="1" applyFill="1" applyBorder="1" applyAlignment="1">
      <alignment wrapText="1"/>
    </xf>
    <xf numFmtId="0" fontId="3" fillId="4" borderId="18" xfId="0" applyFont="1" applyFill="1" applyBorder="1"/>
    <xf numFmtId="0" fontId="3" fillId="0" borderId="12" xfId="0" applyFont="1" applyBorder="1"/>
    <xf numFmtId="0" fontId="3" fillId="4" borderId="1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 vertical="top"/>
    </xf>
    <xf numFmtId="0" fontId="3" fillId="4" borderId="18" xfId="0" applyFont="1" applyFill="1" applyBorder="1" applyAlignment="1">
      <alignment vertical="top"/>
    </xf>
    <xf numFmtId="0" fontId="3" fillId="4" borderId="12" xfId="0" applyFont="1" applyFill="1" applyBorder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5" fillId="0" borderId="12" xfId="0" applyFont="1" applyBorder="1" applyAlignment="1">
      <alignment vertical="top" wrapText="1"/>
    </xf>
    <xf numFmtId="0" fontId="3" fillId="4" borderId="12" xfId="0" applyFont="1" applyFill="1" applyBorder="1" applyAlignment="1">
      <alignment horizontal="left" vertical="top" wrapText="1"/>
    </xf>
    <xf numFmtId="0" fontId="6" fillId="4" borderId="12" xfId="0" applyFont="1" applyFill="1" applyBorder="1" applyAlignment="1">
      <alignment horizontal="left" vertical="top" wrapText="1"/>
    </xf>
    <xf numFmtId="0" fontId="3" fillId="6" borderId="18" xfId="0" applyFont="1" applyFill="1" applyBorder="1"/>
    <xf numFmtId="0" fontId="3" fillId="6" borderId="12" xfId="0" applyFont="1" applyFill="1" applyBorder="1" applyAlignment="1">
      <alignment horizontal="left" vertical="top" wrapText="1"/>
    </xf>
    <xf numFmtId="0" fontId="3" fillId="6" borderId="12" xfId="0" applyFont="1" applyFill="1" applyBorder="1" applyAlignment="1">
      <alignment horizontal="center" vertical="top" wrapText="1"/>
    </xf>
    <xf numFmtId="0" fontId="6" fillId="0" borderId="0" xfId="0" applyFont="1"/>
    <xf numFmtId="0" fontId="3" fillId="6" borderId="27" xfId="0" applyFont="1" applyFill="1" applyBorder="1"/>
    <xf numFmtId="0" fontId="3" fillId="0" borderId="12" xfId="0" applyFont="1" applyBorder="1" applyAlignment="1">
      <alignment vertical="top" wrapText="1"/>
    </xf>
    <xf numFmtId="0" fontId="8" fillId="6" borderId="12" xfId="0" applyFont="1" applyFill="1" applyBorder="1" applyAlignment="1">
      <alignment vertical="top" wrapText="1"/>
    </xf>
    <xf numFmtId="0" fontId="3" fillId="6" borderId="12" xfId="0" applyFont="1" applyFill="1" applyBorder="1"/>
    <xf numFmtId="0" fontId="6" fillId="6" borderId="18" xfId="0" applyFont="1" applyFill="1" applyBorder="1"/>
    <xf numFmtId="0" fontId="3" fillId="6" borderId="12" xfId="0" applyFont="1" applyFill="1" applyBorder="1" applyAlignment="1">
      <alignment horizontal="center" vertical="top"/>
    </xf>
    <xf numFmtId="0" fontId="9" fillId="0" borderId="12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/>
    </xf>
    <xf numFmtId="0" fontId="3" fillId="2" borderId="18" xfId="0" applyFont="1" applyFill="1" applyBorder="1" applyAlignment="1">
      <alignment vertical="top" wrapText="1"/>
    </xf>
    <xf numFmtId="0" fontId="5" fillId="6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11" fillId="0" borderId="12" xfId="0" applyFont="1" applyBorder="1" applyAlignment="1">
      <alignment horizontal="left" vertical="top" wrapText="1"/>
    </xf>
    <xf numFmtId="0" fontId="3" fillId="7" borderId="18" xfId="0" applyFont="1" applyFill="1" applyBorder="1"/>
    <xf numFmtId="0" fontId="12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6" borderId="28" xfId="0" applyFont="1" applyFill="1" applyBorder="1"/>
    <xf numFmtId="0" fontId="14" fillId="6" borderId="12" xfId="0" applyFont="1" applyFill="1" applyBorder="1" applyAlignment="1">
      <alignment horizontal="left" vertical="top" wrapText="1"/>
    </xf>
    <xf numFmtId="3" fontId="3" fillId="6" borderId="12" xfId="0" applyNumberFormat="1" applyFont="1" applyFill="1" applyBorder="1" applyAlignment="1">
      <alignment horizontal="left" vertical="top" wrapText="1"/>
    </xf>
    <xf numFmtId="0" fontId="6" fillId="9" borderId="18" xfId="0" applyFont="1" applyFill="1" applyBorder="1"/>
    <xf numFmtId="0" fontId="3" fillId="3" borderId="18" xfId="0" applyFont="1" applyFill="1" applyBorder="1" applyAlignment="1">
      <alignment vertical="top"/>
    </xf>
    <xf numFmtId="0" fontId="3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3" fillId="8" borderId="18" xfId="0" applyFont="1" applyFill="1" applyBorder="1"/>
    <xf numFmtId="0" fontId="3" fillId="8" borderId="18" xfId="0" applyFont="1" applyFill="1" applyBorder="1" applyAlignment="1">
      <alignment horizontal="left"/>
    </xf>
    <xf numFmtId="0" fontId="3" fillId="8" borderId="12" xfId="0" applyFont="1" applyFill="1" applyBorder="1"/>
    <xf numFmtId="0" fontId="3" fillId="10" borderId="18" xfId="0" applyFont="1" applyFill="1" applyBorder="1"/>
    <xf numFmtId="0" fontId="3" fillId="8" borderId="12" xfId="0" applyFont="1" applyFill="1" applyBorder="1" applyAlignment="1">
      <alignment horizontal="center" vertical="top"/>
    </xf>
    <xf numFmtId="0" fontId="3" fillId="10" borderId="12" xfId="0" applyFont="1" applyFill="1" applyBorder="1"/>
    <xf numFmtId="0" fontId="3" fillId="0" borderId="0" xfId="0" applyFont="1" applyAlignment="1">
      <alignment vertical="top" wrapText="1"/>
    </xf>
    <xf numFmtId="0" fontId="3" fillId="10" borderId="12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left" vertical="top" wrapText="1"/>
    </xf>
    <xf numFmtId="9" fontId="5" fillId="0" borderId="12" xfId="0" applyNumberFormat="1" applyFont="1" applyBorder="1" applyAlignment="1">
      <alignment horizontal="center" vertical="top" wrapText="1"/>
    </xf>
    <xf numFmtId="0" fontId="1" fillId="0" borderId="0" xfId="0" applyFont="1"/>
    <xf numFmtId="0" fontId="14" fillId="0" borderId="12" xfId="0" applyFont="1" applyBorder="1" applyAlignment="1">
      <alignment vertical="top" wrapText="1"/>
    </xf>
    <xf numFmtId="0" fontId="3" fillId="4" borderId="12" xfId="0" applyFont="1" applyFill="1" applyBorder="1" applyAlignment="1">
      <alignment vertical="top" wrapText="1"/>
    </xf>
    <xf numFmtId="0" fontId="3" fillId="5" borderId="18" xfId="0" applyFont="1" applyFill="1" applyBorder="1"/>
    <xf numFmtId="0" fontId="3" fillId="5" borderId="12" xfId="0" applyFont="1" applyFill="1" applyBorder="1" applyAlignment="1">
      <alignment horizontal="left" vertical="top" wrapText="1"/>
    </xf>
    <xf numFmtId="0" fontId="3" fillId="5" borderId="12" xfId="0" applyFont="1" applyFill="1" applyBorder="1"/>
    <xf numFmtId="0" fontId="3" fillId="5" borderId="12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3" fillId="0" borderId="6" xfId="0" applyFont="1" applyBorder="1" applyAlignment="1">
      <alignment vertical="top" wrapText="1"/>
    </xf>
    <xf numFmtId="9" fontId="14" fillId="0" borderId="12" xfId="0" applyNumberFormat="1" applyFont="1" applyBorder="1" applyAlignment="1">
      <alignment horizontal="center" vertical="top" wrapText="1"/>
    </xf>
    <xf numFmtId="187" fontId="3" fillId="4" borderId="12" xfId="0" applyNumberFormat="1" applyFont="1" applyFill="1" applyBorder="1" applyAlignment="1">
      <alignment horizontal="center" vertical="top"/>
    </xf>
    <xf numFmtId="0" fontId="14" fillId="0" borderId="12" xfId="0" applyFont="1" applyBorder="1" applyAlignment="1">
      <alignment horizontal="left" vertical="top" wrapText="1"/>
    </xf>
    <xf numFmtId="187" fontId="3" fillId="3" borderId="12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1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vertical="top" wrapText="1"/>
    </xf>
    <xf numFmtId="0" fontId="5" fillId="0" borderId="0" xfId="0" applyFont="1"/>
    <xf numFmtId="0" fontId="5" fillId="0" borderId="12" xfId="0" applyFont="1" applyBorder="1" applyAlignment="1">
      <alignment horizontal="center" vertical="top"/>
    </xf>
    <xf numFmtId="0" fontId="5" fillId="12" borderId="18" xfId="0" applyFont="1" applyFill="1" applyBorder="1" applyAlignment="1">
      <alignment horizontal="center" vertical="top"/>
    </xf>
    <xf numFmtId="0" fontId="17" fillId="13" borderId="28" xfId="0" applyFont="1" applyFill="1" applyBorder="1" applyAlignment="1">
      <alignment horizontal="center" vertical="top"/>
    </xf>
    <xf numFmtId="0" fontId="18" fillId="13" borderId="12" xfId="0" applyFont="1" applyFill="1" applyBorder="1" applyAlignment="1">
      <alignment vertical="top" wrapText="1"/>
    </xf>
    <xf numFmtId="0" fontId="17" fillId="13" borderId="12" xfId="0" applyFont="1" applyFill="1" applyBorder="1" applyAlignment="1">
      <alignment horizontal="center" vertical="top"/>
    </xf>
    <xf numFmtId="1" fontId="14" fillId="0" borderId="12" xfId="0" applyNumberFormat="1" applyFont="1" applyBorder="1" applyAlignment="1">
      <alignment horizontal="center" vertical="top" wrapText="1"/>
    </xf>
    <xf numFmtId="187" fontId="14" fillId="4" borderId="12" xfId="0" applyNumberFormat="1" applyFont="1" applyFill="1" applyBorder="1" applyAlignment="1">
      <alignment horizontal="center" vertical="top"/>
    </xf>
    <xf numFmtId="0" fontId="14" fillId="0" borderId="31" xfId="0" applyFont="1" applyBorder="1" applyAlignment="1">
      <alignment horizontal="left" vertical="top" wrapText="1"/>
    </xf>
    <xf numFmtId="17" fontId="3" fillId="0" borderId="12" xfId="0" applyNumberFormat="1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1" fontId="14" fillId="0" borderId="2" xfId="0" applyNumberFormat="1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top" wrapText="1"/>
    </xf>
    <xf numFmtId="1" fontId="14" fillId="0" borderId="12" xfId="0" applyNumberFormat="1" applyFont="1" applyBorder="1" applyAlignment="1">
      <alignment horizontal="center" vertical="top"/>
    </xf>
    <xf numFmtId="0" fontId="3" fillId="0" borderId="12" xfId="0" applyFont="1" applyBorder="1" applyAlignment="1">
      <alignment wrapText="1"/>
    </xf>
    <xf numFmtId="49" fontId="3" fillId="4" borderId="12" xfId="0" applyNumberFormat="1" applyFont="1" applyFill="1" applyBorder="1" applyAlignment="1">
      <alignment horizontal="center" vertical="top"/>
    </xf>
    <xf numFmtId="17" fontId="5" fillId="0" borderId="12" xfId="0" applyNumberFormat="1" applyFont="1" applyBorder="1" applyAlignment="1">
      <alignment horizontal="center" vertical="top" wrapText="1"/>
    </xf>
    <xf numFmtId="1" fontId="19" fillId="0" borderId="12" xfId="0" applyNumberFormat="1" applyFont="1" applyBorder="1" applyAlignment="1">
      <alignment horizontal="center" vertical="top" wrapText="1"/>
    </xf>
    <xf numFmtId="1" fontId="19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31" fillId="0" borderId="0" xfId="0" applyFont="1" applyAlignment="1">
      <alignment horizontal="left"/>
    </xf>
    <xf numFmtId="2" fontId="33" fillId="0" borderId="0" xfId="0" applyNumberFormat="1" applyFont="1" applyAlignment="1">
      <alignment horizontal="left"/>
    </xf>
    <xf numFmtId="2" fontId="33" fillId="0" borderId="0" xfId="0" applyNumberFormat="1" applyFont="1" applyAlignment="1">
      <alignment horizontal="center"/>
    </xf>
    <xf numFmtId="0" fontId="34" fillId="0" borderId="1" xfId="0" applyFont="1" applyBorder="1" applyAlignment="1">
      <alignment horizontal="right" vertical="center"/>
    </xf>
    <xf numFmtId="0" fontId="34" fillId="0" borderId="1" xfId="0" applyFont="1" applyBorder="1" applyAlignment="1">
      <alignment vertical="center"/>
    </xf>
    <xf numFmtId="2" fontId="33" fillId="0" borderId="0" xfId="0" applyNumberFormat="1" applyFont="1" applyAlignment="1">
      <alignment horizontal="right"/>
    </xf>
    <xf numFmtId="188" fontId="34" fillId="14" borderId="18" xfId="0" applyNumberFormat="1" applyFont="1" applyFill="1" applyBorder="1"/>
    <xf numFmtId="2" fontId="37" fillId="0" borderId="0" xfId="0" applyNumberFormat="1" applyFont="1"/>
    <xf numFmtId="0" fontId="38" fillId="0" borderId="0" xfId="0" applyFont="1"/>
    <xf numFmtId="0" fontId="40" fillId="0" borderId="0" xfId="0" applyFont="1" applyAlignment="1">
      <alignment horizontal="center" vertical="center" wrapText="1"/>
    </xf>
    <xf numFmtId="1" fontId="39" fillId="0" borderId="12" xfId="0" applyNumberFormat="1" applyFont="1" applyBorder="1" applyAlignment="1">
      <alignment horizontal="center" vertical="center" wrapText="1"/>
    </xf>
    <xf numFmtId="0" fontId="38" fillId="0" borderId="12" xfId="0" applyFont="1" applyBorder="1" applyAlignment="1">
      <alignment vertical="center" wrapText="1"/>
    </xf>
    <xf numFmtId="0" fontId="42" fillId="0" borderId="12" xfId="0" applyFont="1" applyBorder="1" applyAlignment="1">
      <alignment vertical="center" wrapText="1"/>
    </xf>
    <xf numFmtId="0" fontId="38" fillId="0" borderId="12" xfId="0" applyFont="1" applyBorder="1" applyAlignment="1">
      <alignment horizontal="center" vertical="center" wrapText="1"/>
    </xf>
    <xf numFmtId="0" fontId="35" fillId="14" borderId="12" xfId="0" applyFont="1" applyFill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38" fillId="0" borderId="12" xfId="0" applyFont="1" applyBorder="1" applyAlignment="1">
      <alignment horizontal="left" vertical="center" wrapText="1"/>
    </xf>
    <xf numFmtId="0" fontId="41" fillId="0" borderId="12" xfId="0" applyFont="1" applyBorder="1" applyAlignment="1">
      <alignment horizontal="center" vertical="center" wrapText="1"/>
    </xf>
    <xf numFmtId="0" fontId="38" fillId="0" borderId="0" xfId="0" applyFont="1" applyAlignment="1">
      <alignment vertical="center" wrapText="1"/>
    </xf>
    <xf numFmtId="0" fontId="38" fillId="15" borderId="12" xfId="0" applyFont="1" applyFill="1" applyBorder="1" applyAlignment="1">
      <alignment vertical="center" wrapText="1"/>
    </xf>
    <xf numFmtId="0" fontId="38" fillId="15" borderId="12" xfId="0" applyFont="1" applyFill="1" applyBorder="1" applyAlignment="1">
      <alignment horizontal="center" vertical="center" wrapText="1"/>
    </xf>
    <xf numFmtId="0" fontId="38" fillId="0" borderId="8" xfId="0" applyFont="1" applyBorder="1" applyAlignment="1">
      <alignment horizontal="left" vertical="center" wrapText="1"/>
    </xf>
    <xf numFmtId="0" fontId="42" fillId="0" borderId="8" xfId="0" applyFont="1" applyBorder="1" applyAlignment="1">
      <alignment vertical="center" wrapText="1"/>
    </xf>
    <xf numFmtId="0" fontId="38" fillId="0" borderId="8" xfId="0" applyFont="1" applyBorder="1" applyAlignment="1">
      <alignment horizontal="center" vertical="center" wrapText="1"/>
    </xf>
    <xf numFmtId="0" fontId="35" fillId="14" borderId="32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43" fillId="14" borderId="12" xfId="0" applyFont="1" applyFill="1" applyBorder="1" applyAlignment="1">
      <alignment horizontal="left" vertical="center" wrapText="1"/>
    </xf>
    <xf numFmtId="0" fontId="35" fillId="14" borderId="33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45" fillId="0" borderId="12" xfId="0" applyFont="1" applyBorder="1" applyAlignment="1">
      <alignment vertical="center"/>
    </xf>
    <xf numFmtId="0" fontId="35" fillId="0" borderId="12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188" fontId="34" fillId="0" borderId="12" xfId="0" applyNumberFormat="1" applyFont="1" applyBorder="1" applyAlignment="1">
      <alignment horizontal="center" vertical="center" wrapText="1"/>
    </xf>
    <xf numFmtId="188" fontId="34" fillId="0" borderId="0" xfId="0" applyNumberFormat="1" applyFont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19" xfId="0" applyFont="1" applyBorder="1"/>
    <xf numFmtId="0" fontId="0" fillId="0" borderId="0" xfId="0"/>
    <xf numFmtId="0" fontId="3" fillId="5" borderId="20" xfId="0" applyFont="1" applyFill="1" applyBorder="1" applyAlignment="1">
      <alignment horizontal="left" wrapText="1"/>
    </xf>
    <xf numFmtId="0" fontId="2" fillId="0" borderId="25" xfId="0" applyFont="1" applyBorder="1"/>
    <xf numFmtId="0" fontId="7" fillId="6" borderId="20" xfId="0" applyFont="1" applyFill="1" applyBorder="1" applyAlignment="1">
      <alignment horizontal="left" vertical="top"/>
    </xf>
    <xf numFmtId="0" fontId="2" fillId="0" borderId="26" xfId="0" applyFont="1" applyBorder="1"/>
    <xf numFmtId="0" fontId="2" fillId="0" borderId="21" xfId="0" applyFont="1" applyBorder="1"/>
    <xf numFmtId="0" fontId="7" fillId="6" borderId="20" xfId="0" applyFont="1" applyFill="1" applyBorder="1" applyAlignment="1">
      <alignment horizontal="left" vertical="top" wrapText="1"/>
    </xf>
    <xf numFmtId="0" fontId="3" fillId="5" borderId="20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3" fillId="8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10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11" xfId="0" applyFont="1" applyBorder="1"/>
    <xf numFmtId="0" fontId="7" fillId="6" borderId="24" xfId="0" applyFont="1" applyFill="1" applyBorder="1" applyAlignment="1">
      <alignment horizontal="left" vertical="top" wrapText="1"/>
    </xf>
    <xf numFmtId="0" fontId="3" fillId="8" borderId="5" xfId="0" applyFont="1" applyFill="1" applyBorder="1" applyAlignment="1">
      <alignment horizontal="left"/>
    </xf>
    <xf numFmtId="0" fontId="10" fillId="6" borderId="20" xfId="0" applyFont="1" applyFill="1" applyBorder="1" applyAlignment="1">
      <alignment horizontal="left" vertical="top" wrapText="1"/>
    </xf>
    <xf numFmtId="0" fontId="3" fillId="7" borderId="20" xfId="0" applyFont="1" applyFill="1" applyBorder="1" applyAlignment="1">
      <alignment horizontal="left"/>
    </xf>
    <xf numFmtId="0" fontId="3" fillId="8" borderId="20" xfId="0" applyFont="1" applyFill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3" borderId="20" xfId="0" applyFont="1" applyFill="1" applyBorder="1" applyAlignment="1">
      <alignment horizontal="left"/>
    </xf>
    <xf numFmtId="0" fontId="7" fillId="6" borderId="15" xfId="0" applyFont="1" applyFill="1" applyBorder="1" applyAlignment="1">
      <alignment horizontal="left" vertical="top" wrapText="1"/>
    </xf>
    <xf numFmtId="0" fontId="2" fillId="0" borderId="16" xfId="0" applyFont="1" applyBorder="1"/>
    <xf numFmtId="0" fontId="2" fillId="0" borderId="17" xfId="0" applyFont="1" applyBorder="1"/>
    <xf numFmtId="0" fontId="3" fillId="0" borderId="0" xfId="0" applyFont="1" applyAlignment="1">
      <alignment horizontal="left" vertical="top"/>
    </xf>
    <xf numFmtId="0" fontId="3" fillId="3" borderId="5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left" wrapText="1"/>
    </xf>
    <xf numFmtId="0" fontId="3" fillId="3" borderId="15" xfId="0" applyFont="1" applyFill="1" applyBorder="1" applyAlignment="1">
      <alignment horizontal="left"/>
    </xf>
    <xf numFmtId="0" fontId="3" fillId="4" borderId="2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2" fillId="0" borderId="13" xfId="0" applyFont="1" applyBorder="1"/>
    <xf numFmtId="0" fontId="3" fillId="2" borderId="9" xfId="0" applyFont="1" applyFill="1" applyBorder="1" applyAlignment="1">
      <alignment horizontal="center" vertical="center"/>
    </xf>
    <xf numFmtId="0" fontId="2" fillId="0" borderId="14" xfId="0" applyFont="1" applyBorder="1"/>
    <xf numFmtId="0" fontId="7" fillId="6" borderId="20" xfId="0" applyFont="1" applyFill="1" applyBorder="1" applyAlignment="1">
      <alignment horizontal="left" wrapText="1"/>
    </xf>
    <xf numFmtId="0" fontId="1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3" fillId="4" borderId="22" xfId="0" applyFont="1" applyFill="1" applyBorder="1" applyAlignment="1">
      <alignment horizontal="left" vertical="top" wrapText="1"/>
    </xf>
    <xf numFmtId="0" fontId="2" fillId="0" borderId="23" xfId="0" applyFont="1" applyBorder="1"/>
    <xf numFmtId="0" fontId="3" fillId="4" borderId="24" xfId="0" applyFont="1" applyFill="1" applyBorder="1" applyAlignment="1">
      <alignment horizontal="left" vertical="top" wrapText="1"/>
    </xf>
    <xf numFmtId="0" fontId="3" fillId="5" borderId="24" xfId="0" applyFont="1" applyFill="1" applyBorder="1" applyAlignment="1">
      <alignment horizontal="left" vertical="top" wrapText="1"/>
    </xf>
    <xf numFmtId="0" fontId="3" fillId="5" borderId="24" xfId="0" applyFont="1" applyFill="1" applyBorder="1" applyAlignment="1">
      <alignment horizontal="left" wrapText="1"/>
    </xf>
    <xf numFmtId="0" fontId="5" fillId="12" borderId="20" xfId="0" applyFont="1" applyFill="1" applyBorder="1" applyAlignment="1">
      <alignment horizontal="center" vertical="top"/>
    </xf>
    <xf numFmtId="0" fontId="16" fillId="0" borderId="6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center" vertical="top" wrapText="1"/>
    </xf>
    <xf numFmtId="0" fontId="3" fillId="12" borderId="20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left"/>
    </xf>
    <xf numFmtId="0" fontId="3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/>
    </xf>
    <xf numFmtId="0" fontId="1" fillId="11" borderId="2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8" xfId="0" applyFont="1" applyBorder="1" applyAlignment="1">
      <alignment horizontal="center" wrapText="1"/>
    </xf>
    <xf numFmtId="0" fontId="17" fillId="13" borderId="24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right"/>
    </xf>
    <xf numFmtId="0" fontId="3" fillId="0" borderId="6" xfId="0" applyFont="1" applyBorder="1" applyAlignment="1">
      <alignment horizontal="left" vertical="top" wrapText="1"/>
    </xf>
    <xf numFmtId="0" fontId="39" fillId="0" borderId="8" xfId="0" applyFont="1" applyBorder="1" applyAlignment="1">
      <alignment horizontal="center" vertical="center" wrapText="1"/>
    </xf>
    <xf numFmtId="0" fontId="36" fillId="0" borderId="13" xfId="0" applyFont="1" applyBorder="1"/>
    <xf numFmtId="0" fontId="36" fillId="0" borderId="6" xfId="0" applyFont="1" applyBorder="1"/>
    <xf numFmtId="0" fontId="36" fillId="0" borderId="7" xfId="0" applyFont="1" applyBorder="1"/>
    <xf numFmtId="2" fontId="35" fillId="14" borderId="22" xfId="0" applyNumberFormat="1" applyFont="1" applyFill="1" applyBorder="1" applyAlignment="1">
      <alignment horizontal="right"/>
    </xf>
    <xf numFmtId="0" fontId="36" fillId="0" borderId="23" xfId="0" applyFont="1" applyBorder="1"/>
    <xf numFmtId="0" fontId="39" fillId="0" borderId="5" xfId="0" applyFont="1" applyBorder="1" applyAlignment="1">
      <alignment horizontal="center" vertical="center" wrapText="1"/>
    </xf>
    <xf numFmtId="0" fontId="35" fillId="14" borderId="8" xfId="0" applyFont="1" applyFill="1" applyBorder="1" applyAlignment="1">
      <alignment horizontal="center" vertical="center" wrapText="1"/>
    </xf>
    <xf numFmtId="3" fontId="39" fillId="0" borderId="2" xfId="0" applyNumberFormat="1" applyFont="1" applyBorder="1" applyAlignment="1">
      <alignment horizontal="center" vertical="center" wrapText="1"/>
    </xf>
    <xf numFmtId="0" fontId="36" fillId="0" borderId="10" xfId="0" applyFont="1" applyBorder="1"/>
    <xf numFmtId="0" fontId="34" fillId="0" borderId="8" xfId="0" applyFont="1" applyBorder="1" applyAlignment="1">
      <alignment horizontal="center" vertical="center" wrapText="1"/>
    </xf>
    <xf numFmtId="0" fontId="34" fillId="14" borderId="28" xfId="0" applyFont="1" applyFill="1" applyBorder="1" applyAlignment="1">
      <alignment horizontal="center" vertical="center" wrapText="1"/>
    </xf>
    <xf numFmtId="0" fontId="34" fillId="14" borderId="24" xfId="0" applyFont="1" applyFill="1" applyBorder="1" applyAlignment="1">
      <alignment horizontal="center" vertical="center" wrapText="1"/>
    </xf>
    <xf numFmtId="0" fontId="34" fillId="14" borderId="7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pane ySplit="3" topLeftCell="A4" activePane="bottomLeft" state="frozen"/>
      <selection pane="bottomLeft" activeCell="B5" sqref="B5"/>
    </sheetView>
  </sheetViews>
  <sheetFormatPr defaultColWidth="11.25" defaultRowHeight="15" customHeight="1"/>
  <cols>
    <col min="1" max="1" width="1.625" customWidth="1"/>
    <col min="2" max="2" width="2" customWidth="1"/>
    <col min="3" max="3" width="1.875" customWidth="1"/>
    <col min="4" max="4" width="19.5" customWidth="1"/>
    <col min="5" max="8" width="8.5" customWidth="1"/>
    <col min="9" max="9" width="9.25" customWidth="1"/>
    <col min="10" max="10" width="6.5" customWidth="1"/>
    <col min="11" max="11" width="20.125" customWidth="1"/>
    <col min="12" max="26" width="6.5" customWidth="1"/>
  </cols>
  <sheetData>
    <row r="1" spans="1:26" ht="26.25" customHeight="1">
      <c r="A1" s="180" t="s">
        <v>0</v>
      </c>
      <c r="B1" s="162"/>
      <c r="C1" s="162"/>
      <c r="D1" s="162"/>
      <c r="E1" s="162"/>
      <c r="F1" s="162"/>
      <c r="G1" s="162"/>
      <c r="H1" s="162"/>
      <c r="I1" s="16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>
      <c r="A2" s="181" t="s">
        <v>1</v>
      </c>
      <c r="B2" s="182"/>
      <c r="C2" s="182"/>
      <c r="D2" s="183"/>
      <c r="E2" s="185" t="s">
        <v>7</v>
      </c>
      <c r="F2" s="158"/>
      <c r="G2" s="158"/>
      <c r="H2" s="158"/>
      <c r="I2" s="159"/>
      <c r="J2" s="186" t="s">
        <v>2</v>
      </c>
      <c r="K2" s="188" t="s">
        <v>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.25" customHeight="1">
      <c r="A3" s="184"/>
      <c r="B3" s="162"/>
      <c r="C3" s="162"/>
      <c r="D3" s="163"/>
      <c r="E3" s="3" t="s">
        <v>4</v>
      </c>
      <c r="F3" s="3" t="s">
        <v>5</v>
      </c>
      <c r="G3" s="3" t="s">
        <v>6</v>
      </c>
      <c r="H3" s="3" t="s">
        <v>8</v>
      </c>
      <c r="I3" s="3" t="s">
        <v>9</v>
      </c>
      <c r="J3" s="187"/>
      <c r="K3" s="189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25" customHeight="1">
      <c r="A4" s="177" t="s">
        <v>12</v>
      </c>
      <c r="B4" s="172"/>
      <c r="C4" s="172"/>
      <c r="D4" s="172"/>
      <c r="E4" s="172"/>
      <c r="F4" s="172"/>
      <c r="G4" s="172"/>
      <c r="H4" s="172"/>
      <c r="I4" s="173"/>
      <c r="J4" s="5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>
      <c r="A5" s="2"/>
      <c r="B5" s="2" t="s">
        <v>14</v>
      </c>
      <c r="C5" s="8"/>
      <c r="D5" s="2"/>
      <c r="E5" s="175"/>
      <c r="F5" s="158"/>
      <c r="G5" s="158"/>
      <c r="H5" s="158"/>
      <c r="I5" s="159"/>
      <c r="J5" s="5"/>
      <c r="K5" s="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57.75" customHeight="1">
      <c r="A6" s="2"/>
      <c r="B6" s="2"/>
      <c r="C6" s="146" t="s">
        <v>20</v>
      </c>
      <c r="D6" s="147"/>
      <c r="E6" s="9" t="s">
        <v>15</v>
      </c>
      <c r="F6" s="9" t="s">
        <v>16</v>
      </c>
      <c r="G6" s="9" t="s">
        <v>17</v>
      </c>
      <c r="H6" s="9" t="s">
        <v>18</v>
      </c>
      <c r="I6" s="9" t="s">
        <v>19</v>
      </c>
      <c r="J6" s="13" t="s">
        <v>21</v>
      </c>
      <c r="K6" s="1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8.5" hidden="1" customHeight="1">
      <c r="A7" s="12"/>
      <c r="B7" s="12"/>
      <c r="C7" s="178" t="s">
        <v>22</v>
      </c>
      <c r="D7" s="153"/>
      <c r="E7" s="179"/>
      <c r="F7" s="158"/>
      <c r="G7" s="158"/>
      <c r="H7" s="158"/>
      <c r="I7" s="159"/>
      <c r="J7" s="17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45" hidden="1" customHeight="1">
      <c r="A8" s="12"/>
      <c r="B8" s="12"/>
      <c r="C8" s="14"/>
      <c r="D8" s="16" t="s">
        <v>27</v>
      </c>
      <c r="E8" s="17"/>
      <c r="F8" s="17"/>
      <c r="G8" s="17"/>
      <c r="H8" s="17"/>
      <c r="I8" s="17"/>
      <c r="J8" s="17"/>
      <c r="K8" s="12" t="s">
        <v>29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45" hidden="1" customHeight="1">
      <c r="A9" s="12"/>
      <c r="B9" s="12"/>
      <c r="C9" s="14"/>
      <c r="D9" s="16" t="s">
        <v>30</v>
      </c>
      <c r="E9" s="17"/>
      <c r="F9" s="17"/>
      <c r="G9" s="17"/>
      <c r="H9" s="17"/>
      <c r="I9" s="17"/>
      <c r="J9" s="17"/>
      <c r="K9" s="12" t="s">
        <v>29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45" hidden="1" customHeight="1">
      <c r="A10" s="12"/>
      <c r="B10" s="12"/>
      <c r="C10" s="14"/>
      <c r="D10" s="16" t="s">
        <v>32</v>
      </c>
      <c r="E10" s="17"/>
      <c r="F10" s="17"/>
      <c r="G10" s="17"/>
      <c r="H10" s="17"/>
      <c r="I10" s="17"/>
      <c r="J10" s="17"/>
      <c r="K10" s="12" t="s">
        <v>29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45" hidden="1" customHeight="1">
      <c r="A11" s="12"/>
      <c r="B11" s="12"/>
      <c r="C11" s="14"/>
      <c r="D11" s="16" t="s">
        <v>33</v>
      </c>
      <c r="E11" s="17"/>
      <c r="F11" s="17"/>
      <c r="G11" s="17"/>
      <c r="H11" s="17"/>
      <c r="I11" s="17"/>
      <c r="J11" s="17"/>
      <c r="K11" s="12" t="s">
        <v>29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28.5" customHeight="1">
      <c r="A12" s="2"/>
      <c r="B12" s="174" t="s">
        <v>35</v>
      </c>
      <c r="C12" s="148"/>
      <c r="D12" s="147"/>
      <c r="E12" s="175"/>
      <c r="F12" s="158"/>
      <c r="G12" s="158"/>
      <c r="H12" s="158"/>
      <c r="I12" s="159"/>
      <c r="J12" s="13"/>
      <c r="K12" s="2" t="s">
        <v>29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60.75" hidden="1" customHeight="1">
      <c r="A13" s="12"/>
      <c r="B13" s="16"/>
      <c r="C13" s="176" t="s">
        <v>38</v>
      </c>
      <c r="D13" s="153"/>
      <c r="E13" s="17"/>
      <c r="F13" s="17"/>
      <c r="G13" s="17"/>
      <c r="H13" s="17"/>
      <c r="I13" s="17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60.75" hidden="1" customHeight="1">
      <c r="A14" s="12"/>
      <c r="B14" s="16"/>
      <c r="C14" s="156" t="s">
        <v>40</v>
      </c>
      <c r="D14" s="153"/>
      <c r="E14" s="17"/>
      <c r="F14" s="17"/>
      <c r="G14" s="17"/>
      <c r="H14" s="17"/>
      <c r="I14" s="17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06.5" customHeight="1">
      <c r="A15" s="2"/>
      <c r="B15" s="19"/>
      <c r="C15" s="146" t="s">
        <v>44</v>
      </c>
      <c r="D15" s="147"/>
      <c r="E15" s="20" t="s">
        <v>42</v>
      </c>
      <c r="F15" s="20" t="s">
        <v>45</v>
      </c>
      <c r="G15" s="20" t="s">
        <v>46</v>
      </c>
      <c r="H15" s="20" t="s">
        <v>47</v>
      </c>
      <c r="I15" s="20" t="s">
        <v>48</v>
      </c>
      <c r="J15" s="13" t="s">
        <v>54</v>
      </c>
      <c r="K15" s="2" t="s">
        <v>50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60.75" hidden="1" customHeight="1">
      <c r="A16" s="12"/>
      <c r="B16" s="16"/>
      <c r="C16" s="156" t="s">
        <v>51</v>
      </c>
      <c r="D16" s="153"/>
      <c r="E16" s="17"/>
      <c r="F16" s="17"/>
      <c r="G16" s="17"/>
      <c r="H16" s="17"/>
      <c r="I16" s="17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hidden="1" customHeight="1">
      <c r="A17" s="12"/>
      <c r="B17" s="16"/>
      <c r="C17" s="156" t="s">
        <v>53</v>
      </c>
      <c r="D17" s="153"/>
      <c r="E17" s="17"/>
      <c r="F17" s="17"/>
      <c r="G17" s="17"/>
      <c r="H17" s="17"/>
      <c r="I17" s="17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84" hidden="1" customHeight="1">
      <c r="A18" s="12"/>
      <c r="B18" s="16"/>
      <c r="C18" s="156" t="s">
        <v>55</v>
      </c>
      <c r="D18" s="153"/>
      <c r="E18" s="17"/>
      <c r="F18" s="17"/>
      <c r="G18" s="17"/>
      <c r="H18" s="17"/>
      <c r="I18" s="17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76.5" hidden="1" customHeight="1">
      <c r="A19" s="12"/>
      <c r="B19" s="156" t="s">
        <v>57</v>
      </c>
      <c r="C19" s="152"/>
      <c r="D19" s="150"/>
      <c r="E19" s="21"/>
      <c r="F19" s="22"/>
      <c r="G19" s="22"/>
      <c r="H19" s="21"/>
      <c r="I19" s="2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75" customHeight="1">
      <c r="A20" s="23"/>
      <c r="B20" s="151" t="s">
        <v>58</v>
      </c>
      <c r="C20" s="152"/>
      <c r="D20" s="153"/>
      <c r="E20" s="24" t="s">
        <v>59</v>
      </c>
      <c r="F20" s="24" t="s">
        <v>60</v>
      </c>
      <c r="G20" s="24" t="s">
        <v>61</v>
      </c>
      <c r="H20" s="24" t="s">
        <v>62</v>
      </c>
      <c r="I20" s="24" t="s">
        <v>63</v>
      </c>
      <c r="J20" s="24" t="s">
        <v>64</v>
      </c>
      <c r="K20" s="26" t="s">
        <v>29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9" customHeight="1">
      <c r="A21" s="27"/>
      <c r="B21" s="171" t="s">
        <v>65</v>
      </c>
      <c r="C21" s="172"/>
      <c r="D21" s="173"/>
      <c r="E21" s="24" t="s">
        <v>66</v>
      </c>
      <c r="F21" s="24" t="s">
        <v>67</v>
      </c>
      <c r="G21" s="24" t="s">
        <v>68</v>
      </c>
      <c r="H21" s="24" t="s">
        <v>69</v>
      </c>
      <c r="I21" s="24" t="s">
        <v>70</v>
      </c>
      <c r="J21" s="24" t="s">
        <v>71</v>
      </c>
      <c r="K21" s="26" t="s">
        <v>29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6.25" customHeight="1">
      <c r="A22" s="170" t="s">
        <v>73</v>
      </c>
      <c r="B22" s="152"/>
      <c r="C22" s="152"/>
      <c r="D22" s="152"/>
      <c r="E22" s="152"/>
      <c r="F22" s="152"/>
      <c r="G22" s="152"/>
      <c r="H22" s="152"/>
      <c r="I22" s="152"/>
      <c r="J22" s="153"/>
      <c r="K22" s="6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71" customHeight="1">
      <c r="A23" s="2"/>
      <c r="B23" s="146" t="s">
        <v>76</v>
      </c>
      <c r="C23" s="148"/>
      <c r="D23" s="147"/>
      <c r="E23" s="28" t="s">
        <v>78</v>
      </c>
      <c r="F23" s="28" t="s">
        <v>80</v>
      </c>
      <c r="G23" s="28" t="s">
        <v>82</v>
      </c>
      <c r="H23" s="28" t="s">
        <v>85</v>
      </c>
      <c r="I23" s="28" t="s">
        <v>86</v>
      </c>
      <c r="J23" s="13" t="s">
        <v>84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4" customHeight="1">
      <c r="A24" s="23"/>
      <c r="B24" s="154" t="s">
        <v>87</v>
      </c>
      <c r="C24" s="152"/>
      <c r="D24" s="150"/>
      <c r="E24" s="29" t="s">
        <v>88</v>
      </c>
      <c r="F24" s="29" t="s">
        <v>89</v>
      </c>
      <c r="G24" s="29" t="s">
        <v>90</v>
      </c>
      <c r="H24" s="29" t="s">
        <v>91</v>
      </c>
      <c r="I24" s="29" t="s">
        <v>92</v>
      </c>
      <c r="J24" s="30" t="s">
        <v>84</v>
      </c>
      <c r="K24" s="31" t="s">
        <v>29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4" customHeight="1">
      <c r="A25" s="18"/>
      <c r="B25" s="146" t="s">
        <v>93</v>
      </c>
      <c r="C25" s="148"/>
      <c r="D25" s="148"/>
      <c r="E25" s="33" t="s">
        <v>94</v>
      </c>
      <c r="F25" s="33" t="s">
        <v>95</v>
      </c>
      <c r="G25" s="33" t="s">
        <v>96</v>
      </c>
      <c r="H25" s="33" t="s">
        <v>97</v>
      </c>
      <c r="I25" s="33" t="s">
        <v>98</v>
      </c>
      <c r="J25" s="34" t="s">
        <v>84</v>
      </c>
      <c r="K25" s="35" t="s">
        <v>99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96.75" hidden="1" customHeight="1">
      <c r="A26" s="23"/>
      <c r="B26" s="166" t="s">
        <v>100</v>
      </c>
      <c r="C26" s="152"/>
      <c r="D26" s="150"/>
      <c r="E26" s="36"/>
      <c r="F26" s="36"/>
      <c r="G26" s="36"/>
      <c r="H26" s="36"/>
      <c r="I26" s="36"/>
      <c r="J26" s="30"/>
      <c r="K26" s="37" t="s">
        <v>101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4" customHeight="1">
      <c r="A27" s="2"/>
      <c r="B27" s="146" t="s">
        <v>103</v>
      </c>
      <c r="C27" s="148"/>
      <c r="D27" s="148"/>
      <c r="E27" s="38" t="s">
        <v>105</v>
      </c>
      <c r="F27" s="38" t="s">
        <v>106</v>
      </c>
      <c r="G27" s="38" t="s">
        <v>107</v>
      </c>
      <c r="H27" s="38" t="s">
        <v>109</v>
      </c>
      <c r="I27" s="38" t="s">
        <v>110</v>
      </c>
      <c r="J27" s="13" t="s">
        <v>84</v>
      </c>
      <c r="K27" s="18" t="s">
        <v>50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6.25" customHeight="1">
      <c r="A28" s="167" t="s">
        <v>111</v>
      </c>
      <c r="B28" s="152"/>
      <c r="C28" s="152"/>
      <c r="D28" s="152"/>
      <c r="E28" s="152"/>
      <c r="F28" s="152"/>
      <c r="G28" s="152"/>
      <c r="H28" s="152"/>
      <c r="I28" s="152"/>
      <c r="J28" s="153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 ht="26.25" customHeight="1">
      <c r="A29" s="168" t="s">
        <v>118</v>
      </c>
      <c r="B29" s="152"/>
      <c r="C29" s="152"/>
      <c r="D29" s="152"/>
      <c r="E29" s="152"/>
      <c r="F29" s="152"/>
      <c r="G29" s="152"/>
      <c r="H29" s="152"/>
      <c r="I29" s="152"/>
      <c r="J29" s="153"/>
      <c r="K29" s="6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58.5" customHeight="1">
      <c r="A30" s="2"/>
      <c r="B30" s="169" t="s">
        <v>119</v>
      </c>
      <c r="C30" s="148"/>
      <c r="D30" s="147"/>
      <c r="E30" s="40" t="s">
        <v>120</v>
      </c>
      <c r="F30" s="40" t="s">
        <v>122</v>
      </c>
      <c r="G30" s="40" t="s">
        <v>123</v>
      </c>
      <c r="H30" s="40" t="s">
        <v>124</v>
      </c>
      <c r="I30" s="41" t="s">
        <v>125</v>
      </c>
      <c r="J30" s="13" t="s">
        <v>49</v>
      </c>
      <c r="K30" s="2" t="s">
        <v>29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94.5" customHeight="1">
      <c r="A31" s="42"/>
      <c r="B31" s="161" t="s">
        <v>126</v>
      </c>
      <c r="C31" s="162"/>
      <c r="D31" s="163"/>
      <c r="E31" s="9" t="s">
        <v>128</v>
      </c>
      <c r="F31" s="9" t="s">
        <v>129</v>
      </c>
      <c r="G31" s="9" t="s">
        <v>130</v>
      </c>
      <c r="H31" s="9" t="s">
        <v>131</v>
      </c>
      <c r="I31" s="9" t="s">
        <v>132</v>
      </c>
      <c r="J31" s="43" t="s">
        <v>49</v>
      </c>
      <c r="K31" s="2" t="s">
        <v>29</v>
      </c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59" customHeight="1">
      <c r="A32" s="44"/>
      <c r="B32" s="164" t="s">
        <v>133</v>
      </c>
      <c r="C32" s="158"/>
      <c r="D32" s="159"/>
      <c r="E32" s="45" t="s">
        <v>134</v>
      </c>
      <c r="F32" s="45" t="s">
        <v>135</v>
      </c>
      <c r="G32" s="45" t="s">
        <v>136</v>
      </c>
      <c r="H32" s="45" t="s">
        <v>137</v>
      </c>
      <c r="I32" s="45" t="s">
        <v>138</v>
      </c>
      <c r="J32" s="24" t="s">
        <v>49</v>
      </c>
      <c r="K32" s="26" t="s">
        <v>29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8" customHeight="1">
      <c r="A33" s="44"/>
      <c r="B33" s="164" t="s">
        <v>139</v>
      </c>
      <c r="C33" s="158"/>
      <c r="D33" s="159"/>
      <c r="E33" s="45" t="s">
        <v>134</v>
      </c>
      <c r="F33" s="45" t="s">
        <v>135</v>
      </c>
      <c r="G33" s="45" t="s">
        <v>136</v>
      </c>
      <c r="H33" s="45" t="s">
        <v>137</v>
      </c>
      <c r="I33" s="45" t="s">
        <v>138</v>
      </c>
      <c r="J33" s="24" t="s">
        <v>49</v>
      </c>
      <c r="K33" s="26" t="s">
        <v>29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05" customHeight="1">
      <c r="A34" s="23"/>
      <c r="B34" s="154" t="s">
        <v>141</v>
      </c>
      <c r="C34" s="152"/>
      <c r="D34" s="150"/>
      <c r="E34" s="24" t="s">
        <v>142</v>
      </c>
      <c r="F34" s="24" t="s">
        <v>143</v>
      </c>
      <c r="G34" s="24" t="s">
        <v>144</v>
      </c>
      <c r="H34" s="24" t="s">
        <v>145</v>
      </c>
      <c r="I34" s="46" t="s">
        <v>146</v>
      </c>
      <c r="J34" s="24" t="s">
        <v>49</v>
      </c>
      <c r="K34" s="47" t="s">
        <v>147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6.25" customHeight="1">
      <c r="A35" s="165" t="s">
        <v>149</v>
      </c>
      <c r="B35" s="158"/>
      <c r="C35" s="158"/>
      <c r="D35" s="158"/>
      <c r="E35" s="158"/>
      <c r="F35" s="158"/>
      <c r="G35" s="158"/>
      <c r="H35" s="158"/>
      <c r="I35" s="159"/>
      <c r="J35" s="5"/>
      <c r="K35" s="48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11" customHeight="1">
      <c r="A36" s="19"/>
      <c r="B36" s="146" t="s">
        <v>152</v>
      </c>
      <c r="C36" s="148"/>
      <c r="D36" s="148"/>
      <c r="E36" s="49" t="s">
        <v>153</v>
      </c>
      <c r="F36" s="49" t="s">
        <v>130</v>
      </c>
      <c r="G36" s="49" t="s">
        <v>154</v>
      </c>
      <c r="H36" s="49" t="s">
        <v>155</v>
      </c>
      <c r="I36" s="49" t="s">
        <v>156</v>
      </c>
      <c r="J36" s="43" t="s">
        <v>49</v>
      </c>
      <c r="K36" s="2" t="s">
        <v>29</v>
      </c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202.5" customHeight="1">
      <c r="A37" s="2"/>
      <c r="B37" s="146" t="s">
        <v>157</v>
      </c>
      <c r="C37" s="148"/>
      <c r="D37" s="148"/>
      <c r="E37" s="28" t="s">
        <v>134</v>
      </c>
      <c r="F37" s="28" t="s">
        <v>158</v>
      </c>
      <c r="G37" s="28" t="s">
        <v>159</v>
      </c>
      <c r="H37" s="28" t="s">
        <v>137</v>
      </c>
      <c r="I37" s="28" t="s">
        <v>138</v>
      </c>
      <c r="J37" s="13" t="s">
        <v>49</v>
      </c>
      <c r="K37" s="2" t="s">
        <v>29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17.75" customHeight="1">
      <c r="A38" s="2"/>
      <c r="B38" s="146" t="s">
        <v>160</v>
      </c>
      <c r="C38" s="148"/>
      <c r="D38" s="147"/>
      <c r="E38" s="50" t="s">
        <v>161</v>
      </c>
      <c r="F38" s="50" t="s">
        <v>163</v>
      </c>
      <c r="G38" s="50" t="s">
        <v>164</v>
      </c>
      <c r="H38" s="50" t="s">
        <v>165</v>
      </c>
      <c r="I38" s="50" t="s">
        <v>166</v>
      </c>
      <c r="J38" s="13" t="s">
        <v>49</v>
      </c>
      <c r="K38" s="2" t="s">
        <v>29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.25" customHeight="1">
      <c r="A39" s="51" t="s">
        <v>167</v>
      </c>
      <c r="B39" s="51"/>
      <c r="C39" s="52"/>
      <c r="D39" s="51"/>
      <c r="E39" s="157"/>
      <c r="F39" s="158"/>
      <c r="G39" s="158"/>
      <c r="H39" s="158"/>
      <c r="I39" s="159"/>
      <c r="J39" s="53"/>
      <c r="K39" s="5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25" customHeight="1">
      <c r="A40" s="2"/>
      <c r="B40" s="2"/>
      <c r="C40" s="8" t="s">
        <v>170</v>
      </c>
      <c r="D40" s="2"/>
      <c r="E40" s="160"/>
      <c r="F40" s="158"/>
      <c r="G40" s="158"/>
      <c r="H40" s="158"/>
      <c r="I40" s="159"/>
      <c r="J40" s="56"/>
      <c r="K40" s="5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11.75" customHeight="1">
      <c r="A41" s="2"/>
      <c r="B41" s="2"/>
      <c r="C41" s="8"/>
      <c r="D41" s="57" t="s">
        <v>171</v>
      </c>
      <c r="E41" s="59" t="s">
        <v>173</v>
      </c>
      <c r="F41" s="59" t="s">
        <v>174</v>
      </c>
      <c r="G41" s="59" t="s">
        <v>175</v>
      </c>
      <c r="H41" s="59" t="s">
        <v>176</v>
      </c>
      <c r="I41" s="59" t="s">
        <v>177</v>
      </c>
      <c r="J41" s="13" t="s">
        <v>49</v>
      </c>
      <c r="K41" s="2" t="s">
        <v>29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11.75" customHeight="1">
      <c r="A42" s="2"/>
      <c r="B42" s="2"/>
      <c r="C42" s="8"/>
      <c r="D42" s="57" t="s">
        <v>178</v>
      </c>
      <c r="E42" s="59" t="s">
        <v>173</v>
      </c>
      <c r="F42" s="59" t="s">
        <v>174</v>
      </c>
      <c r="G42" s="59" t="s">
        <v>175</v>
      </c>
      <c r="H42" s="59" t="s">
        <v>176</v>
      </c>
      <c r="I42" s="59" t="s">
        <v>177</v>
      </c>
      <c r="J42" s="13" t="s">
        <v>49</v>
      </c>
      <c r="K42" s="2" t="s">
        <v>29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61.5" customHeight="1">
      <c r="A43" s="2"/>
      <c r="B43" s="2"/>
      <c r="C43" s="8"/>
      <c r="D43" s="7" t="s">
        <v>179</v>
      </c>
      <c r="E43" s="60" t="s">
        <v>181</v>
      </c>
      <c r="F43" s="60" t="s">
        <v>182</v>
      </c>
      <c r="G43" s="60" t="s">
        <v>183</v>
      </c>
      <c r="H43" s="60" t="s">
        <v>185</v>
      </c>
      <c r="I43" s="60" t="s">
        <v>186</v>
      </c>
      <c r="J43" s="13" t="s">
        <v>49</v>
      </c>
      <c r="K43" s="2" t="s">
        <v>29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15.5" customHeight="1">
      <c r="A44" s="2"/>
      <c r="B44" s="2"/>
      <c r="C44" s="146" t="s">
        <v>187</v>
      </c>
      <c r="D44" s="147"/>
      <c r="E44" s="59" t="s">
        <v>173</v>
      </c>
      <c r="F44" s="59" t="s">
        <v>174</v>
      </c>
      <c r="G44" s="59" t="s">
        <v>175</v>
      </c>
      <c r="H44" s="59" t="s">
        <v>176</v>
      </c>
      <c r="I44" s="59" t="s">
        <v>177</v>
      </c>
      <c r="J44" s="13" t="s">
        <v>49</v>
      </c>
      <c r="K44" s="2" t="s">
        <v>29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15.5" customHeight="1">
      <c r="A45" s="2"/>
      <c r="B45" s="2"/>
      <c r="C45" s="146" t="s">
        <v>189</v>
      </c>
      <c r="D45" s="147"/>
      <c r="E45" s="59" t="s">
        <v>190</v>
      </c>
      <c r="F45" s="59" t="s">
        <v>174</v>
      </c>
      <c r="G45" s="59" t="s">
        <v>175</v>
      </c>
      <c r="H45" s="59" t="s">
        <v>191</v>
      </c>
      <c r="I45" s="59" t="s">
        <v>192</v>
      </c>
      <c r="J45" s="13" t="s">
        <v>49</v>
      </c>
      <c r="K45" s="2" t="s">
        <v>29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7.5" customHeight="1">
      <c r="A46" s="2"/>
      <c r="B46" s="2"/>
      <c r="C46" s="146" t="s">
        <v>193</v>
      </c>
      <c r="D46" s="148"/>
      <c r="E46" s="20" t="s">
        <v>194</v>
      </c>
      <c r="F46" s="20" t="s">
        <v>195</v>
      </c>
      <c r="G46" s="20" t="s">
        <v>196</v>
      </c>
      <c r="H46" s="20" t="s">
        <v>197</v>
      </c>
      <c r="I46" s="20" t="s">
        <v>198</v>
      </c>
      <c r="J46" s="13" t="s">
        <v>49</v>
      </c>
      <c r="K46" s="2" t="s">
        <v>29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2.75" customHeight="1">
      <c r="A47" s="2" t="s">
        <v>199</v>
      </c>
      <c r="B47" s="2"/>
      <c r="C47" s="146" t="s">
        <v>200</v>
      </c>
      <c r="D47" s="148"/>
      <c r="E47" s="20" t="s">
        <v>201</v>
      </c>
      <c r="F47" s="20" t="s">
        <v>202</v>
      </c>
      <c r="G47" s="20" t="s">
        <v>203</v>
      </c>
      <c r="H47" s="20" t="s">
        <v>204</v>
      </c>
      <c r="I47" s="20" t="s">
        <v>205</v>
      </c>
      <c r="J47" s="13" t="s">
        <v>49</v>
      </c>
      <c r="K47" s="2" t="s">
        <v>29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5.75" customHeight="1">
      <c r="A48" s="2"/>
      <c r="B48" s="2"/>
      <c r="C48" s="146" t="s">
        <v>207</v>
      </c>
      <c r="D48" s="148"/>
      <c r="E48" s="62" t="s">
        <v>208</v>
      </c>
      <c r="F48" s="62" t="s">
        <v>209</v>
      </c>
      <c r="G48" s="62" t="s">
        <v>210</v>
      </c>
      <c r="H48" s="62" t="s">
        <v>211</v>
      </c>
      <c r="I48" s="20" t="s">
        <v>213</v>
      </c>
      <c r="J48" s="13" t="s">
        <v>49</v>
      </c>
      <c r="K48" s="2" t="s">
        <v>29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0.75" hidden="1" customHeight="1">
      <c r="A49" s="12"/>
      <c r="B49" s="12"/>
      <c r="C49" s="156" t="s">
        <v>214</v>
      </c>
      <c r="D49" s="150"/>
      <c r="E49" s="63"/>
      <c r="F49" s="63"/>
      <c r="G49" s="63"/>
      <c r="H49" s="63"/>
      <c r="I49" s="63"/>
      <c r="J49" s="17"/>
      <c r="K49" s="2" t="s">
        <v>29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77.75" customHeight="1">
      <c r="A50" s="2"/>
      <c r="B50" s="2"/>
      <c r="C50" s="146" t="s">
        <v>217</v>
      </c>
      <c r="D50" s="148"/>
      <c r="E50" s="62" t="s">
        <v>218</v>
      </c>
      <c r="F50" s="62" t="s">
        <v>219</v>
      </c>
      <c r="G50" s="62" t="s">
        <v>220</v>
      </c>
      <c r="H50" s="62" t="s">
        <v>221</v>
      </c>
      <c r="I50" s="62" t="s">
        <v>222</v>
      </c>
      <c r="J50" s="13" t="s">
        <v>49</v>
      </c>
      <c r="K50" s="2" t="s">
        <v>29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7.75" customHeight="1">
      <c r="A51" s="2"/>
      <c r="B51" s="2"/>
      <c r="C51" s="146" t="s">
        <v>223</v>
      </c>
      <c r="D51" s="148"/>
      <c r="E51" s="62" t="s">
        <v>224</v>
      </c>
      <c r="F51" s="62" t="s">
        <v>219</v>
      </c>
      <c r="G51" s="62" t="s">
        <v>220</v>
      </c>
      <c r="H51" s="62" t="s">
        <v>221</v>
      </c>
      <c r="I51" s="62" t="s">
        <v>222</v>
      </c>
      <c r="J51" s="13" t="s">
        <v>49</v>
      </c>
      <c r="K51" s="2" t="s">
        <v>29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02" customHeight="1">
      <c r="A52" s="2"/>
      <c r="B52" s="2"/>
      <c r="C52" s="146" t="s">
        <v>225</v>
      </c>
      <c r="D52" s="148"/>
      <c r="E52" s="28" t="s">
        <v>226</v>
      </c>
      <c r="F52" s="28" t="s">
        <v>227</v>
      </c>
      <c r="G52" s="28" t="s">
        <v>228</v>
      </c>
      <c r="H52" s="28" t="s">
        <v>229</v>
      </c>
      <c r="I52" s="28" t="s">
        <v>230</v>
      </c>
      <c r="J52" s="13" t="s">
        <v>49</v>
      </c>
      <c r="K52" s="2" t="s">
        <v>29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82.5" hidden="1" customHeight="1">
      <c r="A53" s="2"/>
      <c r="B53" s="64"/>
      <c r="C53" s="155" t="s">
        <v>233</v>
      </c>
      <c r="D53" s="153"/>
      <c r="E53" s="65"/>
      <c r="F53" s="65"/>
      <c r="G53" s="65"/>
      <c r="H53" s="65"/>
      <c r="I53" s="65"/>
      <c r="J53" s="13"/>
      <c r="K53" s="2" t="s">
        <v>29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18.5" customHeight="1">
      <c r="A54" s="2"/>
      <c r="B54" s="2"/>
      <c r="C54" s="146" t="s">
        <v>234</v>
      </c>
      <c r="D54" s="148"/>
      <c r="E54" s="20" t="s">
        <v>235</v>
      </c>
      <c r="F54" s="20" t="s">
        <v>236</v>
      </c>
      <c r="G54" s="20" t="s">
        <v>237</v>
      </c>
      <c r="H54" s="20" t="s">
        <v>238</v>
      </c>
      <c r="I54" s="20" t="s">
        <v>239</v>
      </c>
      <c r="J54" s="13" t="s">
        <v>49</v>
      </c>
      <c r="K54" s="2" t="s">
        <v>29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14.75" hidden="1" customHeight="1">
      <c r="A55" s="64"/>
      <c r="B55" s="64"/>
      <c r="C55" s="149" t="s">
        <v>240</v>
      </c>
      <c r="D55" s="150"/>
      <c r="E55" s="66"/>
      <c r="F55" s="66"/>
      <c r="G55" s="66"/>
      <c r="H55" s="66"/>
      <c r="I55" s="66"/>
      <c r="J55" s="66"/>
      <c r="K55" s="64" t="s">
        <v>29</v>
      </c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</row>
    <row r="56" spans="1:26" ht="150.75" customHeight="1">
      <c r="A56" s="2"/>
      <c r="B56" s="19"/>
      <c r="C56" s="146" t="s">
        <v>241</v>
      </c>
      <c r="D56" s="147"/>
      <c r="E56" s="20" t="s">
        <v>242</v>
      </c>
      <c r="F56" s="20" t="s">
        <v>244</v>
      </c>
      <c r="G56" s="20" t="s">
        <v>245</v>
      </c>
      <c r="H56" s="20" t="s">
        <v>246</v>
      </c>
      <c r="I56" s="20" t="s">
        <v>247</v>
      </c>
      <c r="J56" s="13" t="s">
        <v>49</v>
      </c>
      <c r="K56" s="2" t="s">
        <v>50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00.5" customHeight="1">
      <c r="A57" s="2"/>
      <c r="B57" s="2"/>
      <c r="C57" s="146" t="s">
        <v>248</v>
      </c>
      <c r="D57" s="148"/>
      <c r="E57" s="68" t="s">
        <v>249</v>
      </c>
      <c r="F57" s="68" t="s">
        <v>250</v>
      </c>
      <c r="G57" s="68" t="s">
        <v>251</v>
      </c>
      <c r="H57" s="68" t="s">
        <v>252</v>
      </c>
      <c r="I57" s="68" t="s">
        <v>253</v>
      </c>
      <c r="J57" s="13" t="s">
        <v>49</v>
      </c>
      <c r="K57" s="2" t="s">
        <v>29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09.5" hidden="1" customHeight="1">
      <c r="A58" s="64"/>
      <c r="B58" s="64"/>
      <c r="C58" s="149" t="s">
        <v>254</v>
      </c>
      <c r="D58" s="150"/>
      <c r="E58" s="66"/>
      <c r="F58" s="66"/>
      <c r="G58" s="66"/>
      <c r="H58" s="66"/>
      <c r="I58" s="66"/>
      <c r="J58" s="66"/>
      <c r="K58" s="64" t="s">
        <v>29</v>
      </c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</row>
    <row r="59" spans="1:26" ht="26.25" customHeight="1">
      <c r="A59" s="23"/>
      <c r="B59" s="151" t="s">
        <v>255</v>
      </c>
      <c r="C59" s="152"/>
      <c r="D59" s="153"/>
      <c r="E59" s="69" t="s">
        <v>256</v>
      </c>
      <c r="F59" s="69" t="s">
        <v>257</v>
      </c>
      <c r="G59" s="69" t="s">
        <v>258</v>
      </c>
      <c r="H59" s="69" t="s">
        <v>259</v>
      </c>
      <c r="I59" s="69" t="s">
        <v>260</v>
      </c>
      <c r="J59" s="24" t="s">
        <v>49</v>
      </c>
      <c r="K59" s="11" t="s">
        <v>262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87.75" customHeight="1">
      <c r="A60" s="23"/>
      <c r="B60" s="154" t="s">
        <v>290</v>
      </c>
      <c r="C60" s="152"/>
      <c r="D60" s="150"/>
      <c r="E60" s="24" t="s">
        <v>270</v>
      </c>
      <c r="F60" s="24" t="s">
        <v>271</v>
      </c>
      <c r="G60" s="24" t="s">
        <v>272</v>
      </c>
      <c r="H60" s="24" t="s">
        <v>273</v>
      </c>
      <c r="I60" s="24" t="s">
        <v>274</v>
      </c>
      <c r="J60" s="24" t="s">
        <v>275</v>
      </c>
      <c r="K60" s="26" t="s">
        <v>29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6.25" customHeight="1">
      <c r="A61" s="2"/>
      <c r="B61" s="2"/>
      <c r="C61" s="8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25" customHeight="1">
      <c r="A62" s="2"/>
      <c r="B62" s="2"/>
      <c r="C62" s="8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25" customHeight="1">
      <c r="A63" s="2"/>
      <c r="B63" s="2"/>
      <c r="C63" s="8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25" customHeight="1">
      <c r="A64" s="2"/>
      <c r="B64" s="2"/>
      <c r="C64" s="8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25" customHeight="1">
      <c r="A65" s="2"/>
      <c r="B65" s="2"/>
      <c r="C65" s="8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25" customHeight="1">
      <c r="A66" s="2"/>
      <c r="B66" s="2"/>
      <c r="C66" s="8"/>
      <c r="D66" s="2"/>
      <c r="E66" s="2"/>
      <c r="F66" s="2"/>
      <c r="G66" s="2" t="s">
        <v>299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25" customHeight="1">
      <c r="A67" s="2"/>
      <c r="B67" s="2"/>
      <c r="C67" s="8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25" customHeight="1">
      <c r="A68" s="2"/>
      <c r="B68" s="2"/>
      <c r="C68" s="8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25" customHeight="1">
      <c r="A69" s="2"/>
      <c r="B69" s="2"/>
      <c r="C69" s="8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25" customHeight="1">
      <c r="A70" s="2"/>
      <c r="B70" s="2"/>
      <c r="C70" s="8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25" customHeight="1">
      <c r="A71" s="2"/>
      <c r="B71" s="2"/>
      <c r="C71" s="8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25" customHeight="1">
      <c r="A72" s="2"/>
      <c r="B72" s="2"/>
      <c r="C72" s="8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25" customHeight="1">
      <c r="A73" s="2"/>
      <c r="B73" s="2"/>
      <c r="C73" s="8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25" customHeight="1">
      <c r="A74" s="2"/>
      <c r="B74" s="2"/>
      <c r="C74" s="8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25" customHeight="1">
      <c r="A75" s="2"/>
      <c r="B75" s="2"/>
      <c r="C75" s="8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25" customHeight="1">
      <c r="A76" s="2"/>
      <c r="B76" s="2"/>
      <c r="C76" s="8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>
      <c r="A77" s="2"/>
      <c r="B77" s="2"/>
      <c r="C77" s="8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25" customHeight="1">
      <c r="A78" s="2"/>
      <c r="B78" s="2"/>
      <c r="C78" s="8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25" customHeight="1">
      <c r="A79" s="2"/>
      <c r="B79" s="2"/>
      <c r="C79" s="8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25" customHeight="1">
      <c r="A80" s="2"/>
      <c r="B80" s="2"/>
      <c r="C80" s="8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25" customHeight="1">
      <c r="A81" s="2"/>
      <c r="B81" s="2"/>
      <c r="C81" s="8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25" customHeight="1">
      <c r="A82" s="2"/>
      <c r="B82" s="2"/>
      <c r="C82" s="8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25" customHeight="1">
      <c r="A83" s="2"/>
      <c r="B83" s="2"/>
      <c r="C83" s="8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25" customHeight="1">
      <c r="A84" s="2"/>
      <c r="B84" s="2"/>
      <c r="C84" s="8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25" customHeight="1">
      <c r="A85" s="2"/>
      <c r="B85" s="2"/>
      <c r="C85" s="8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25" customHeight="1">
      <c r="A86" s="2"/>
      <c r="B86" s="2"/>
      <c r="C86" s="8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25" customHeight="1">
      <c r="A87" s="2"/>
      <c r="B87" s="2"/>
      <c r="C87" s="8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25" customHeight="1">
      <c r="A88" s="2"/>
      <c r="B88" s="2"/>
      <c r="C88" s="8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25" customHeight="1">
      <c r="A89" s="2"/>
      <c r="B89" s="2"/>
      <c r="C89" s="8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25" customHeight="1">
      <c r="A90" s="2"/>
      <c r="B90" s="2"/>
      <c r="C90" s="8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25" customHeight="1">
      <c r="A91" s="2"/>
      <c r="B91" s="2"/>
      <c r="C91" s="8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25" customHeight="1">
      <c r="A92" s="2"/>
      <c r="B92" s="2"/>
      <c r="C92" s="8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25" customHeight="1">
      <c r="A93" s="2"/>
      <c r="B93" s="2"/>
      <c r="C93" s="8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25" customHeight="1">
      <c r="A94" s="2"/>
      <c r="B94" s="2"/>
      <c r="C94" s="8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25" customHeight="1">
      <c r="A95" s="2"/>
      <c r="B95" s="2"/>
      <c r="C95" s="8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25" customHeight="1">
      <c r="A96" s="2"/>
      <c r="B96" s="2"/>
      <c r="C96" s="8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25" customHeight="1">
      <c r="A97" s="2"/>
      <c r="B97" s="2"/>
      <c r="C97" s="8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25" customHeight="1">
      <c r="A98" s="2"/>
      <c r="B98" s="2"/>
      <c r="C98" s="8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25" customHeight="1">
      <c r="A99" s="2"/>
      <c r="B99" s="2"/>
      <c r="C99" s="8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25" customHeight="1">
      <c r="A100" s="2"/>
      <c r="B100" s="2"/>
      <c r="C100" s="8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6.25" customHeight="1">
      <c r="A101" s="2"/>
      <c r="B101" s="2"/>
      <c r="C101" s="8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6.25" customHeight="1">
      <c r="A102" s="2"/>
      <c r="B102" s="2"/>
      <c r="C102" s="8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6.25" customHeight="1">
      <c r="A103" s="2"/>
      <c r="B103" s="2"/>
      <c r="C103" s="8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6.25" customHeight="1">
      <c r="A104" s="2"/>
      <c r="B104" s="2"/>
      <c r="C104" s="8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6.25" customHeight="1">
      <c r="A105" s="2"/>
      <c r="B105" s="2"/>
      <c r="C105" s="8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6.25" customHeight="1">
      <c r="A106" s="2"/>
      <c r="B106" s="2"/>
      <c r="C106" s="8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6.25" customHeight="1">
      <c r="A107" s="2"/>
      <c r="B107" s="2"/>
      <c r="C107" s="8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6.25" customHeight="1">
      <c r="A108" s="2"/>
      <c r="B108" s="2"/>
      <c r="C108" s="8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6.25" customHeight="1">
      <c r="A109" s="2"/>
      <c r="B109" s="2"/>
      <c r="C109" s="8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6.25" customHeight="1">
      <c r="A110" s="2"/>
      <c r="B110" s="2"/>
      <c r="C110" s="8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6.25" customHeight="1">
      <c r="A111" s="2"/>
      <c r="B111" s="2"/>
      <c r="C111" s="8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6.25" customHeight="1">
      <c r="A112" s="2"/>
      <c r="B112" s="2"/>
      <c r="C112" s="8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6.25" customHeight="1">
      <c r="A113" s="2"/>
      <c r="B113" s="2"/>
      <c r="C113" s="8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6.25" customHeight="1">
      <c r="A114" s="2"/>
      <c r="B114" s="2"/>
      <c r="C114" s="8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6.25" customHeight="1">
      <c r="A115" s="2"/>
      <c r="B115" s="2"/>
      <c r="C115" s="8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6.25" customHeight="1">
      <c r="A116" s="2"/>
      <c r="B116" s="2"/>
      <c r="C116" s="8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6.25" customHeight="1">
      <c r="A117" s="2"/>
      <c r="B117" s="2"/>
      <c r="C117" s="8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6.25" customHeight="1">
      <c r="A118" s="2"/>
      <c r="B118" s="2"/>
      <c r="C118" s="8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6.25" customHeight="1">
      <c r="A119" s="2"/>
      <c r="B119" s="2"/>
      <c r="C119" s="8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6.25" customHeight="1">
      <c r="A120" s="2"/>
      <c r="B120" s="2"/>
      <c r="C120" s="8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6.25" customHeight="1">
      <c r="A121" s="2"/>
      <c r="B121" s="2"/>
      <c r="C121" s="8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6.25" customHeight="1">
      <c r="A122" s="2"/>
      <c r="B122" s="2"/>
      <c r="C122" s="8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6.25" customHeight="1">
      <c r="A123" s="2"/>
      <c r="B123" s="2"/>
      <c r="C123" s="8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6.25" customHeight="1">
      <c r="A124" s="2"/>
      <c r="B124" s="2"/>
      <c r="C124" s="8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6.25" customHeight="1">
      <c r="A125" s="2"/>
      <c r="B125" s="2"/>
      <c r="C125" s="8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6.25" customHeight="1">
      <c r="A126" s="2"/>
      <c r="B126" s="2"/>
      <c r="C126" s="8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6.25" customHeight="1">
      <c r="A127" s="2"/>
      <c r="B127" s="2"/>
      <c r="C127" s="8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6.25" customHeight="1">
      <c r="A128" s="2"/>
      <c r="B128" s="2"/>
      <c r="C128" s="8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6.25" customHeight="1">
      <c r="A129" s="2"/>
      <c r="B129" s="2"/>
      <c r="C129" s="8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6.25" customHeight="1">
      <c r="A130" s="2"/>
      <c r="B130" s="2"/>
      <c r="C130" s="8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6.25" customHeight="1">
      <c r="A131" s="2"/>
      <c r="B131" s="2"/>
      <c r="C131" s="8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6.25" customHeight="1">
      <c r="A132" s="2"/>
      <c r="B132" s="2"/>
      <c r="C132" s="8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6.25" customHeight="1">
      <c r="A133" s="2"/>
      <c r="B133" s="2"/>
      <c r="C133" s="8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6.25" customHeight="1">
      <c r="A134" s="2"/>
      <c r="B134" s="2"/>
      <c r="C134" s="8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6.25" customHeight="1">
      <c r="A135" s="2"/>
      <c r="B135" s="2"/>
      <c r="C135" s="8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6.25" customHeight="1">
      <c r="A136" s="2"/>
      <c r="B136" s="2"/>
      <c r="C136" s="8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6.25" customHeight="1">
      <c r="A137" s="2"/>
      <c r="B137" s="2"/>
      <c r="C137" s="8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6.25" customHeight="1">
      <c r="A138" s="2"/>
      <c r="B138" s="2"/>
      <c r="C138" s="8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6.25" customHeight="1">
      <c r="A139" s="2"/>
      <c r="B139" s="2"/>
      <c r="C139" s="8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6.25" customHeight="1">
      <c r="A140" s="2"/>
      <c r="B140" s="2"/>
      <c r="C140" s="8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6.25" customHeight="1">
      <c r="A141" s="2"/>
      <c r="B141" s="2"/>
      <c r="C141" s="8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6.25" customHeight="1">
      <c r="A142" s="2"/>
      <c r="B142" s="2"/>
      <c r="C142" s="8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6.25" customHeight="1">
      <c r="A143" s="2"/>
      <c r="B143" s="2"/>
      <c r="C143" s="8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6.25" customHeight="1">
      <c r="A144" s="2"/>
      <c r="B144" s="2"/>
      <c r="C144" s="8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6.25" customHeight="1">
      <c r="A145" s="2"/>
      <c r="B145" s="2"/>
      <c r="C145" s="8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6.25" customHeight="1">
      <c r="A146" s="2"/>
      <c r="B146" s="2"/>
      <c r="C146" s="8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6.25" customHeight="1">
      <c r="A147" s="2"/>
      <c r="B147" s="2"/>
      <c r="C147" s="8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6.25" customHeight="1">
      <c r="A148" s="2"/>
      <c r="B148" s="2"/>
      <c r="C148" s="8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6.25" customHeight="1">
      <c r="A149" s="2"/>
      <c r="B149" s="2"/>
      <c r="C149" s="8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6.25" customHeight="1">
      <c r="A150" s="2"/>
      <c r="B150" s="2"/>
      <c r="C150" s="8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6.25" customHeight="1">
      <c r="A151" s="2"/>
      <c r="B151" s="2"/>
      <c r="C151" s="8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6.25" customHeight="1">
      <c r="A152" s="2"/>
      <c r="B152" s="2"/>
      <c r="C152" s="8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6.25" customHeight="1">
      <c r="A153" s="2"/>
      <c r="B153" s="2"/>
      <c r="C153" s="8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6.25" customHeight="1">
      <c r="A154" s="2"/>
      <c r="B154" s="2"/>
      <c r="C154" s="8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6.25" customHeight="1">
      <c r="A155" s="2"/>
      <c r="B155" s="2"/>
      <c r="C155" s="8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6.25" customHeight="1">
      <c r="A156" s="2"/>
      <c r="B156" s="2"/>
      <c r="C156" s="8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6.25" customHeight="1">
      <c r="A157" s="2"/>
      <c r="B157" s="2"/>
      <c r="C157" s="8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6.25" customHeight="1">
      <c r="A158" s="2"/>
      <c r="B158" s="2"/>
      <c r="C158" s="8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6.25" customHeight="1">
      <c r="A159" s="2"/>
      <c r="B159" s="2"/>
      <c r="C159" s="8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6.25" customHeight="1">
      <c r="A160" s="2"/>
      <c r="B160" s="2"/>
      <c r="C160" s="8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6.25" customHeight="1">
      <c r="A161" s="2"/>
      <c r="B161" s="2"/>
      <c r="C161" s="8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6.25" customHeight="1">
      <c r="A162" s="2"/>
      <c r="B162" s="2"/>
      <c r="C162" s="8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6.25" customHeight="1">
      <c r="A163" s="2"/>
      <c r="B163" s="2"/>
      <c r="C163" s="8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6.25" customHeight="1">
      <c r="A164" s="2"/>
      <c r="B164" s="2"/>
      <c r="C164" s="8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6.25" customHeight="1">
      <c r="A165" s="2"/>
      <c r="B165" s="2"/>
      <c r="C165" s="8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6.25" customHeight="1">
      <c r="A166" s="2"/>
      <c r="B166" s="2"/>
      <c r="C166" s="8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6.25" customHeight="1">
      <c r="A167" s="2"/>
      <c r="B167" s="2"/>
      <c r="C167" s="8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6.25" customHeight="1">
      <c r="A168" s="2"/>
      <c r="B168" s="2"/>
      <c r="C168" s="8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6.25" customHeight="1">
      <c r="A169" s="2"/>
      <c r="B169" s="2"/>
      <c r="C169" s="8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6.25" customHeight="1">
      <c r="A170" s="2"/>
      <c r="B170" s="2"/>
      <c r="C170" s="8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6.25" customHeight="1">
      <c r="A171" s="2"/>
      <c r="B171" s="2"/>
      <c r="C171" s="8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6.25" customHeight="1">
      <c r="A172" s="2"/>
      <c r="B172" s="2"/>
      <c r="C172" s="8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6.25" customHeight="1">
      <c r="A173" s="2"/>
      <c r="B173" s="2"/>
      <c r="C173" s="8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6.25" customHeight="1">
      <c r="A174" s="2"/>
      <c r="B174" s="2"/>
      <c r="C174" s="8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6.25" customHeight="1">
      <c r="A175" s="2"/>
      <c r="B175" s="2"/>
      <c r="C175" s="8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6.25" customHeight="1">
      <c r="A176" s="2"/>
      <c r="B176" s="2"/>
      <c r="C176" s="8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6.25" customHeight="1">
      <c r="A177" s="2"/>
      <c r="B177" s="2"/>
      <c r="C177" s="8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6.25" customHeight="1">
      <c r="A178" s="2"/>
      <c r="B178" s="2"/>
      <c r="C178" s="8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6.25" customHeight="1">
      <c r="A179" s="2"/>
      <c r="B179" s="2"/>
      <c r="C179" s="8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6.25" customHeight="1">
      <c r="A180" s="2"/>
      <c r="B180" s="2"/>
      <c r="C180" s="8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6.25" customHeight="1">
      <c r="A181" s="2"/>
      <c r="B181" s="2"/>
      <c r="C181" s="8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6.25" customHeight="1">
      <c r="A182" s="2"/>
      <c r="B182" s="2"/>
      <c r="C182" s="8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6.25" customHeight="1">
      <c r="A183" s="2"/>
      <c r="B183" s="2"/>
      <c r="C183" s="8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6.25" customHeight="1">
      <c r="A184" s="2"/>
      <c r="B184" s="2"/>
      <c r="C184" s="8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6.25" customHeight="1">
      <c r="A185" s="2"/>
      <c r="B185" s="2"/>
      <c r="C185" s="8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6.25" customHeight="1">
      <c r="A186" s="2"/>
      <c r="B186" s="2"/>
      <c r="C186" s="8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6.25" customHeight="1">
      <c r="A187" s="2"/>
      <c r="B187" s="2"/>
      <c r="C187" s="8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6.25" customHeight="1">
      <c r="A188" s="2"/>
      <c r="B188" s="2"/>
      <c r="C188" s="8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6.25" customHeight="1">
      <c r="A189" s="2"/>
      <c r="B189" s="2"/>
      <c r="C189" s="8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6.25" customHeight="1">
      <c r="A190" s="2"/>
      <c r="B190" s="2"/>
      <c r="C190" s="8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6.25" customHeight="1">
      <c r="A191" s="2"/>
      <c r="B191" s="2"/>
      <c r="C191" s="8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6.25" customHeight="1">
      <c r="A192" s="2"/>
      <c r="B192" s="2"/>
      <c r="C192" s="8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6.25" customHeight="1">
      <c r="A193" s="2"/>
      <c r="B193" s="2"/>
      <c r="C193" s="8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6.25" customHeight="1">
      <c r="A194" s="2"/>
      <c r="B194" s="2"/>
      <c r="C194" s="8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6.25" customHeight="1">
      <c r="A195" s="2"/>
      <c r="B195" s="2"/>
      <c r="C195" s="8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6.25" customHeight="1">
      <c r="A196" s="2"/>
      <c r="B196" s="2"/>
      <c r="C196" s="8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6.25" customHeight="1">
      <c r="A197" s="2"/>
      <c r="B197" s="2"/>
      <c r="C197" s="8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6.25" customHeight="1">
      <c r="A198" s="2"/>
      <c r="B198" s="2"/>
      <c r="C198" s="8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6.25" customHeight="1">
      <c r="A199" s="2"/>
      <c r="B199" s="2"/>
      <c r="C199" s="8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6.25" customHeight="1">
      <c r="A200" s="2"/>
      <c r="B200" s="2"/>
      <c r="C200" s="8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6.25" customHeight="1">
      <c r="A201" s="2"/>
      <c r="B201" s="2"/>
      <c r="C201" s="8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6.25" customHeight="1">
      <c r="A202" s="2"/>
      <c r="B202" s="2"/>
      <c r="C202" s="8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6.25" customHeight="1">
      <c r="A203" s="2"/>
      <c r="B203" s="2"/>
      <c r="C203" s="8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6.25" customHeight="1">
      <c r="A204" s="2"/>
      <c r="B204" s="2"/>
      <c r="C204" s="8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6.25" customHeight="1">
      <c r="A205" s="2"/>
      <c r="B205" s="2"/>
      <c r="C205" s="8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6.25" customHeight="1">
      <c r="A206" s="2"/>
      <c r="B206" s="2"/>
      <c r="C206" s="8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6.25" customHeight="1">
      <c r="A207" s="2"/>
      <c r="B207" s="2"/>
      <c r="C207" s="8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6.25" customHeight="1">
      <c r="A208" s="2"/>
      <c r="B208" s="2"/>
      <c r="C208" s="8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6.25" customHeight="1">
      <c r="A209" s="2"/>
      <c r="B209" s="2"/>
      <c r="C209" s="8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6.25" customHeight="1">
      <c r="A210" s="2"/>
      <c r="B210" s="2"/>
      <c r="C210" s="8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6.25" customHeight="1">
      <c r="A211" s="2"/>
      <c r="B211" s="2"/>
      <c r="C211" s="8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6.25" customHeight="1">
      <c r="A212" s="2"/>
      <c r="B212" s="2"/>
      <c r="C212" s="8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6.25" customHeight="1">
      <c r="A213" s="2"/>
      <c r="B213" s="2"/>
      <c r="C213" s="8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6.25" customHeight="1">
      <c r="A214" s="2"/>
      <c r="B214" s="2"/>
      <c r="C214" s="8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6.25" customHeight="1">
      <c r="A215" s="2"/>
      <c r="B215" s="2"/>
      <c r="C215" s="8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6.25" customHeight="1">
      <c r="A216" s="2"/>
      <c r="B216" s="2"/>
      <c r="C216" s="8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6.25" customHeight="1">
      <c r="A217" s="2"/>
      <c r="B217" s="2"/>
      <c r="C217" s="8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6.25" customHeight="1">
      <c r="A218" s="2"/>
      <c r="B218" s="2"/>
      <c r="C218" s="8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6.25" customHeight="1">
      <c r="A219" s="2"/>
      <c r="B219" s="2"/>
      <c r="C219" s="8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6.25" customHeight="1">
      <c r="A220" s="2"/>
      <c r="B220" s="2"/>
      <c r="C220" s="8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6.25" customHeight="1">
      <c r="A221" s="2"/>
      <c r="B221" s="2"/>
      <c r="C221" s="8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6.25" customHeight="1">
      <c r="A222" s="2"/>
      <c r="B222" s="2"/>
      <c r="C222" s="8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6.25" customHeight="1">
      <c r="A223" s="2"/>
      <c r="B223" s="2"/>
      <c r="C223" s="8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6.25" customHeight="1">
      <c r="A224" s="2"/>
      <c r="B224" s="2"/>
      <c r="C224" s="8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6.25" customHeight="1">
      <c r="A225" s="2"/>
      <c r="B225" s="2"/>
      <c r="C225" s="8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6.25" customHeight="1">
      <c r="A226" s="2"/>
      <c r="B226" s="2"/>
      <c r="C226" s="8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6.25" customHeight="1">
      <c r="A227" s="2"/>
      <c r="B227" s="2"/>
      <c r="C227" s="8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6.25" customHeight="1">
      <c r="A228" s="2"/>
      <c r="B228" s="2"/>
      <c r="C228" s="8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6.25" customHeight="1">
      <c r="A229" s="2"/>
      <c r="B229" s="2"/>
      <c r="C229" s="8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6.25" customHeight="1">
      <c r="A230" s="2"/>
      <c r="B230" s="2"/>
      <c r="C230" s="8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6.25" customHeight="1">
      <c r="A231" s="2"/>
      <c r="B231" s="2"/>
      <c r="C231" s="8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6.25" customHeight="1">
      <c r="A232" s="2"/>
      <c r="B232" s="2"/>
      <c r="C232" s="8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6.25" customHeight="1">
      <c r="A233" s="2"/>
      <c r="B233" s="2"/>
      <c r="C233" s="8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6.25" customHeight="1">
      <c r="A234" s="2"/>
      <c r="B234" s="2"/>
      <c r="C234" s="8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6.25" customHeight="1">
      <c r="A235" s="2"/>
      <c r="B235" s="2"/>
      <c r="C235" s="8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6.25" customHeight="1">
      <c r="A236" s="2"/>
      <c r="B236" s="2"/>
      <c r="C236" s="8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6.25" customHeight="1">
      <c r="A237" s="2"/>
      <c r="B237" s="2"/>
      <c r="C237" s="8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6.25" customHeight="1">
      <c r="A238" s="2"/>
      <c r="B238" s="2"/>
      <c r="C238" s="8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6.25" customHeight="1">
      <c r="A239" s="2"/>
      <c r="B239" s="2"/>
      <c r="C239" s="8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6.25" customHeight="1">
      <c r="A240" s="2"/>
      <c r="B240" s="2"/>
      <c r="C240" s="8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6.25" customHeight="1">
      <c r="A241" s="2"/>
      <c r="B241" s="2"/>
      <c r="C241" s="8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6.25" customHeight="1">
      <c r="A242" s="2"/>
      <c r="B242" s="2"/>
      <c r="C242" s="8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6.25" customHeight="1">
      <c r="A243" s="2"/>
      <c r="B243" s="2"/>
      <c r="C243" s="8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6.25" customHeight="1">
      <c r="A244" s="2"/>
      <c r="B244" s="2"/>
      <c r="C244" s="8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6.25" customHeight="1">
      <c r="A245" s="2"/>
      <c r="B245" s="2"/>
      <c r="C245" s="8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6.25" customHeight="1">
      <c r="A246" s="2"/>
      <c r="B246" s="2"/>
      <c r="C246" s="8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6.25" customHeight="1">
      <c r="A247" s="2"/>
      <c r="B247" s="2"/>
      <c r="C247" s="8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6.25" customHeight="1">
      <c r="A248" s="2"/>
      <c r="B248" s="2"/>
      <c r="C248" s="8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6.25" customHeight="1">
      <c r="A249" s="2"/>
      <c r="B249" s="2"/>
      <c r="C249" s="8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6.25" customHeight="1">
      <c r="A250" s="2"/>
      <c r="B250" s="2"/>
      <c r="C250" s="8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6.25" customHeight="1">
      <c r="A251" s="2"/>
      <c r="B251" s="2"/>
      <c r="C251" s="8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6.25" customHeight="1">
      <c r="A252" s="2"/>
      <c r="B252" s="2"/>
      <c r="C252" s="8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6.25" customHeight="1">
      <c r="A253" s="2"/>
      <c r="B253" s="2"/>
      <c r="C253" s="8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6.25" customHeight="1">
      <c r="A254" s="2"/>
      <c r="B254" s="2"/>
      <c r="C254" s="8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6.25" customHeight="1">
      <c r="A255" s="2"/>
      <c r="B255" s="2"/>
      <c r="C255" s="8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6.25" customHeight="1">
      <c r="A256" s="2"/>
      <c r="B256" s="2"/>
      <c r="C256" s="8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6.25" customHeight="1">
      <c r="A257" s="2"/>
      <c r="B257" s="2"/>
      <c r="C257" s="8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6.25" customHeight="1">
      <c r="A258" s="2"/>
      <c r="B258" s="2"/>
      <c r="C258" s="8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6.25" customHeight="1">
      <c r="A259" s="2"/>
      <c r="B259" s="2"/>
      <c r="C259" s="8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6.25" customHeight="1">
      <c r="A260" s="2"/>
      <c r="B260" s="2"/>
      <c r="C260" s="8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6.25" customHeight="1">
      <c r="A261" s="2"/>
      <c r="B261" s="2"/>
      <c r="C261" s="8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6.25" customHeight="1">
      <c r="A262" s="2"/>
      <c r="B262" s="2"/>
      <c r="C262" s="8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6.25" customHeight="1">
      <c r="A263" s="2"/>
      <c r="B263" s="2"/>
      <c r="C263" s="8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6.25" customHeight="1">
      <c r="A264" s="2"/>
      <c r="B264" s="2"/>
      <c r="C264" s="8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6.25" customHeight="1">
      <c r="A265" s="2"/>
      <c r="B265" s="2"/>
      <c r="C265" s="8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6.25" customHeight="1">
      <c r="A266" s="2"/>
      <c r="B266" s="2"/>
      <c r="C266" s="8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/>
    <row r="268" spans="1:26" ht="15.75" customHeight="1"/>
    <row r="269" spans="1:26" ht="15.75" customHeight="1"/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7">
    <mergeCell ref="A1:I1"/>
    <mergeCell ref="A2:D3"/>
    <mergeCell ref="E2:I2"/>
    <mergeCell ref="J2:J3"/>
    <mergeCell ref="K2:K3"/>
    <mergeCell ref="A4:I4"/>
    <mergeCell ref="E5:I5"/>
    <mergeCell ref="C6:D6"/>
    <mergeCell ref="C7:D7"/>
    <mergeCell ref="E7:I7"/>
    <mergeCell ref="B12:D12"/>
    <mergeCell ref="E12:I12"/>
    <mergeCell ref="C13:D13"/>
    <mergeCell ref="C14:D14"/>
    <mergeCell ref="C15:D15"/>
    <mergeCell ref="C16:D16"/>
    <mergeCell ref="C17:D17"/>
    <mergeCell ref="C18:D18"/>
    <mergeCell ref="B19:D19"/>
    <mergeCell ref="B20:D20"/>
    <mergeCell ref="A22:J22"/>
    <mergeCell ref="B21:D21"/>
    <mergeCell ref="B23:D23"/>
    <mergeCell ref="B24:D24"/>
    <mergeCell ref="B25:D25"/>
    <mergeCell ref="B26:D26"/>
    <mergeCell ref="A28:J28"/>
    <mergeCell ref="A29:J29"/>
    <mergeCell ref="B27:D27"/>
    <mergeCell ref="B30:D30"/>
    <mergeCell ref="B31:D31"/>
    <mergeCell ref="B32:D32"/>
    <mergeCell ref="B33:D33"/>
    <mergeCell ref="B34:D34"/>
    <mergeCell ref="A35:I35"/>
    <mergeCell ref="B36:D36"/>
    <mergeCell ref="B37:D37"/>
    <mergeCell ref="B38:D38"/>
    <mergeCell ref="E39:I39"/>
    <mergeCell ref="E40:I40"/>
    <mergeCell ref="C44:D44"/>
    <mergeCell ref="C45:D45"/>
    <mergeCell ref="C53:D53"/>
    <mergeCell ref="C54:D54"/>
    <mergeCell ref="C55:D55"/>
    <mergeCell ref="C46:D46"/>
    <mergeCell ref="C47:D47"/>
    <mergeCell ref="C48:D48"/>
    <mergeCell ref="C49:D49"/>
    <mergeCell ref="C50:D50"/>
    <mergeCell ref="C51:D51"/>
    <mergeCell ref="C52:D52"/>
    <mergeCell ref="C56:D56"/>
    <mergeCell ref="C57:D57"/>
    <mergeCell ref="C58:D58"/>
    <mergeCell ref="B59:D59"/>
    <mergeCell ref="B60:D6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3" topLeftCell="A4" activePane="bottomLeft" state="frozen"/>
      <selection pane="bottomLeft" activeCell="B5" sqref="B5"/>
    </sheetView>
  </sheetViews>
  <sheetFormatPr defaultColWidth="11.25" defaultRowHeight="15" customHeight="1"/>
  <cols>
    <col min="1" max="1" width="1.625" customWidth="1"/>
    <col min="2" max="2" width="2" customWidth="1"/>
    <col min="3" max="3" width="1.875" customWidth="1"/>
    <col min="4" max="4" width="19.5" customWidth="1"/>
    <col min="5" max="8" width="8.5" customWidth="1"/>
    <col min="9" max="9" width="9.25" customWidth="1"/>
    <col min="10" max="10" width="6.5" customWidth="1"/>
    <col min="11" max="11" width="20.125" customWidth="1"/>
    <col min="12" max="26" width="6.5" customWidth="1"/>
  </cols>
  <sheetData>
    <row r="1" spans="1:26" ht="26.25" customHeight="1">
      <c r="A1" s="180" t="s">
        <v>0</v>
      </c>
      <c r="B1" s="162"/>
      <c r="C1" s="162"/>
      <c r="D1" s="162"/>
      <c r="E1" s="162"/>
      <c r="F1" s="162"/>
      <c r="G1" s="162"/>
      <c r="H1" s="162"/>
      <c r="I1" s="162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>
      <c r="A2" s="181" t="s">
        <v>1</v>
      </c>
      <c r="B2" s="182"/>
      <c r="C2" s="182"/>
      <c r="D2" s="183"/>
      <c r="E2" s="185" t="s">
        <v>7</v>
      </c>
      <c r="F2" s="158"/>
      <c r="G2" s="158"/>
      <c r="H2" s="158"/>
      <c r="I2" s="159"/>
      <c r="J2" s="191" t="s">
        <v>2</v>
      </c>
      <c r="K2" s="188" t="s">
        <v>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.25" customHeight="1">
      <c r="A3" s="184"/>
      <c r="B3" s="162"/>
      <c r="C3" s="162"/>
      <c r="D3" s="163"/>
      <c r="E3" s="3" t="s">
        <v>4</v>
      </c>
      <c r="F3" s="3" t="s">
        <v>5</v>
      </c>
      <c r="G3" s="3" t="s">
        <v>6</v>
      </c>
      <c r="H3" s="3" t="s">
        <v>8</v>
      </c>
      <c r="I3" s="3" t="s">
        <v>9</v>
      </c>
      <c r="J3" s="187"/>
      <c r="K3" s="189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25" customHeight="1">
      <c r="A4" s="177" t="s">
        <v>11</v>
      </c>
      <c r="B4" s="172"/>
      <c r="C4" s="172"/>
      <c r="D4" s="172"/>
      <c r="E4" s="172"/>
      <c r="F4" s="172"/>
      <c r="G4" s="172"/>
      <c r="H4" s="172"/>
      <c r="I4" s="173"/>
      <c r="J4" s="4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>
      <c r="A5" s="2"/>
      <c r="B5" s="2" t="s">
        <v>14</v>
      </c>
      <c r="C5" s="8"/>
      <c r="D5" s="2"/>
      <c r="E5" s="175"/>
      <c r="F5" s="158"/>
      <c r="G5" s="158"/>
      <c r="H5" s="158"/>
      <c r="I5" s="159"/>
      <c r="J5" s="4"/>
      <c r="K5" s="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57.75" customHeight="1">
      <c r="A6" s="2"/>
      <c r="B6" s="2"/>
      <c r="C6" s="146" t="s">
        <v>20</v>
      </c>
      <c r="D6" s="147"/>
      <c r="E6" s="9" t="s">
        <v>15</v>
      </c>
      <c r="F6" s="9" t="s">
        <v>16</v>
      </c>
      <c r="G6" s="9" t="s">
        <v>17</v>
      </c>
      <c r="H6" s="9" t="s">
        <v>18</v>
      </c>
      <c r="I6" s="9" t="s">
        <v>19</v>
      </c>
      <c r="J6" s="10">
        <v>6</v>
      </c>
      <c r="K6" s="1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8.5" hidden="1" customHeight="1">
      <c r="A7" s="12"/>
      <c r="B7" s="12"/>
      <c r="C7" s="178" t="s">
        <v>22</v>
      </c>
      <c r="D7" s="153"/>
      <c r="E7" s="179"/>
      <c r="F7" s="158"/>
      <c r="G7" s="158"/>
      <c r="H7" s="158"/>
      <c r="I7" s="159"/>
      <c r="J7" s="15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45" hidden="1" customHeight="1">
      <c r="A8" s="12"/>
      <c r="B8" s="12"/>
      <c r="C8" s="14"/>
      <c r="D8" s="16" t="s">
        <v>27</v>
      </c>
      <c r="E8" s="17"/>
      <c r="F8" s="17"/>
      <c r="G8" s="17"/>
      <c r="H8" s="17"/>
      <c r="I8" s="17"/>
      <c r="J8" s="15"/>
      <c r="K8" s="12" t="s">
        <v>29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45" hidden="1" customHeight="1">
      <c r="A9" s="12"/>
      <c r="B9" s="12"/>
      <c r="C9" s="14"/>
      <c r="D9" s="16" t="s">
        <v>30</v>
      </c>
      <c r="E9" s="17"/>
      <c r="F9" s="17"/>
      <c r="G9" s="17"/>
      <c r="H9" s="17"/>
      <c r="I9" s="17"/>
      <c r="J9" s="15"/>
      <c r="K9" s="12" t="s">
        <v>29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45" hidden="1" customHeight="1">
      <c r="A10" s="12"/>
      <c r="B10" s="12"/>
      <c r="C10" s="14"/>
      <c r="D10" s="16" t="s">
        <v>32</v>
      </c>
      <c r="E10" s="17"/>
      <c r="F10" s="17"/>
      <c r="G10" s="17"/>
      <c r="H10" s="17"/>
      <c r="I10" s="17"/>
      <c r="J10" s="15"/>
      <c r="K10" s="12" t="s">
        <v>29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45" hidden="1" customHeight="1">
      <c r="A11" s="12"/>
      <c r="B11" s="12"/>
      <c r="C11" s="14"/>
      <c r="D11" s="16" t="s">
        <v>33</v>
      </c>
      <c r="E11" s="17"/>
      <c r="F11" s="17"/>
      <c r="G11" s="17"/>
      <c r="H11" s="17"/>
      <c r="I11" s="17"/>
      <c r="J11" s="15"/>
      <c r="K11" s="12" t="s">
        <v>29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28.5" customHeight="1">
      <c r="A12" s="2"/>
      <c r="B12" s="174" t="s">
        <v>35</v>
      </c>
      <c r="C12" s="148"/>
      <c r="D12" s="147"/>
      <c r="E12" s="175"/>
      <c r="F12" s="158"/>
      <c r="G12" s="158"/>
      <c r="H12" s="158"/>
      <c r="I12" s="159"/>
      <c r="J12" s="10"/>
      <c r="K12" s="2" t="s">
        <v>29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60.75" hidden="1" customHeight="1">
      <c r="A13" s="12"/>
      <c r="B13" s="16"/>
      <c r="C13" s="176" t="s">
        <v>38</v>
      </c>
      <c r="D13" s="153"/>
      <c r="E13" s="17"/>
      <c r="F13" s="17"/>
      <c r="G13" s="17"/>
      <c r="H13" s="17"/>
      <c r="I13" s="17"/>
      <c r="J13" s="1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60.75" hidden="1" customHeight="1">
      <c r="A14" s="12"/>
      <c r="B14" s="16"/>
      <c r="C14" s="156" t="s">
        <v>40</v>
      </c>
      <c r="D14" s="153"/>
      <c r="E14" s="17"/>
      <c r="F14" s="17"/>
      <c r="G14" s="17"/>
      <c r="H14" s="17"/>
      <c r="I14" s="17"/>
      <c r="J14" s="15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06.5" customHeight="1">
      <c r="A15" s="2"/>
      <c r="B15" s="19"/>
      <c r="C15" s="146" t="s">
        <v>44</v>
      </c>
      <c r="D15" s="147"/>
      <c r="E15" s="20" t="s">
        <v>42</v>
      </c>
      <c r="F15" s="20" t="s">
        <v>45</v>
      </c>
      <c r="G15" s="20" t="s">
        <v>46</v>
      </c>
      <c r="H15" s="20" t="s">
        <v>47</v>
      </c>
      <c r="I15" s="20" t="s">
        <v>48</v>
      </c>
      <c r="J15" s="10" t="s">
        <v>49</v>
      </c>
      <c r="K15" s="2" t="s">
        <v>50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60.75" hidden="1" customHeight="1">
      <c r="A16" s="12"/>
      <c r="B16" s="16"/>
      <c r="C16" s="156" t="s">
        <v>51</v>
      </c>
      <c r="D16" s="153"/>
      <c r="E16" s="17"/>
      <c r="F16" s="17"/>
      <c r="G16" s="17"/>
      <c r="H16" s="17"/>
      <c r="I16" s="17"/>
      <c r="J16" s="1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hidden="1" customHeight="1">
      <c r="A17" s="12"/>
      <c r="B17" s="16"/>
      <c r="C17" s="156" t="s">
        <v>53</v>
      </c>
      <c r="D17" s="153"/>
      <c r="E17" s="17"/>
      <c r="F17" s="17"/>
      <c r="G17" s="17"/>
      <c r="H17" s="17"/>
      <c r="I17" s="17"/>
      <c r="J17" s="1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84" hidden="1" customHeight="1">
      <c r="A18" s="12"/>
      <c r="B18" s="16"/>
      <c r="C18" s="156" t="s">
        <v>55</v>
      </c>
      <c r="D18" s="153"/>
      <c r="E18" s="17"/>
      <c r="F18" s="17"/>
      <c r="G18" s="17"/>
      <c r="H18" s="17"/>
      <c r="I18" s="17"/>
      <c r="J18" s="1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76.5" hidden="1" customHeight="1">
      <c r="A19" s="12"/>
      <c r="B19" s="156" t="s">
        <v>57</v>
      </c>
      <c r="C19" s="152"/>
      <c r="D19" s="150"/>
      <c r="E19" s="21"/>
      <c r="F19" s="22"/>
      <c r="G19" s="22"/>
      <c r="H19" s="21"/>
      <c r="I19" s="21"/>
      <c r="J19" s="1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75" customHeight="1">
      <c r="A20" s="23"/>
      <c r="B20" s="151" t="s">
        <v>58</v>
      </c>
      <c r="C20" s="152"/>
      <c r="D20" s="153"/>
      <c r="E20" s="24" t="s">
        <v>59</v>
      </c>
      <c r="F20" s="24" t="s">
        <v>60</v>
      </c>
      <c r="G20" s="24" t="s">
        <v>61</v>
      </c>
      <c r="H20" s="24" t="s">
        <v>62</v>
      </c>
      <c r="I20" s="24" t="s">
        <v>63</v>
      </c>
      <c r="J20" s="25" t="s">
        <v>49</v>
      </c>
      <c r="K20" s="26" t="s">
        <v>29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9" customHeight="1">
      <c r="A21" s="27"/>
      <c r="B21" s="171" t="s">
        <v>65</v>
      </c>
      <c r="C21" s="172"/>
      <c r="D21" s="173"/>
      <c r="E21" s="24" t="s">
        <v>66</v>
      </c>
      <c r="F21" s="24" t="s">
        <v>67</v>
      </c>
      <c r="G21" s="24" t="s">
        <v>68</v>
      </c>
      <c r="H21" s="24" t="s">
        <v>69</v>
      </c>
      <c r="I21" s="24" t="s">
        <v>70</v>
      </c>
      <c r="J21" s="25" t="s">
        <v>49</v>
      </c>
      <c r="K21" s="26" t="s">
        <v>29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6.25" customHeight="1">
      <c r="A22" s="170" t="s">
        <v>72</v>
      </c>
      <c r="B22" s="152"/>
      <c r="C22" s="152"/>
      <c r="D22" s="152"/>
      <c r="E22" s="152"/>
      <c r="F22" s="152"/>
      <c r="G22" s="152"/>
      <c r="H22" s="152"/>
      <c r="I22" s="152"/>
      <c r="J22" s="153"/>
      <c r="K22" s="6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71" customHeight="1">
      <c r="A23" s="2"/>
      <c r="B23" s="146" t="s">
        <v>74</v>
      </c>
      <c r="C23" s="148"/>
      <c r="D23" s="147"/>
      <c r="E23" s="28" t="s">
        <v>75</v>
      </c>
      <c r="F23" s="28" t="s">
        <v>77</v>
      </c>
      <c r="G23" s="28" t="s">
        <v>79</v>
      </c>
      <c r="H23" s="28" t="s">
        <v>81</v>
      </c>
      <c r="I23" s="28" t="s">
        <v>83</v>
      </c>
      <c r="J23" s="10" t="s">
        <v>84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4" customHeight="1">
      <c r="A24" s="23"/>
      <c r="B24" s="154" t="s">
        <v>87</v>
      </c>
      <c r="C24" s="152"/>
      <c r="D24" s="150"/>
      <c r="E24" s="29" t="s">
        <v>88</v>
      </c>
      <c r="F24" s="29" t="s">
        <v>89</v>
      </c>
      <c r="G24" s="29" t="s">
        <v>90</v>
      </c>
      <c r="H24" s="29" t="s">
        <v>91</v>
      </c>
      <c r="I24" s="29" t="s">
        <v>92</v>
      </c>
      <c r="J24" s="32" t="s">
        <v>84</v>
      </c>
      <c r="K24" s="31" t="s">
        <v>29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4" customHeight="1">
      <c r="A25" s="18"/>
      <c r="B25" s="146" t="s">
        <v>102</v>
      </c>
      <c r="C25" s="148"/>
      <c r="D25" s="148"/>
      <c r="E25" s="33" t="s">
        <v>94</v>
      </c>
      <c r="F25" s="33" t="s">
        <v>95</v>
      </c>
      <c r="G25" s="33" t="s">
        <v>96</v>
      </c>
      <c r="H25" s="33" t="s">
        <v>97</v>
      </c>
      <c r="I25" s="33" t="s">
        <v>104</v>
      </c>
      <c r="J25" s="10" t="s">
        <v>84</v>
      </c>
      <c r="K25" s="35" t="s">
        <v>99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96.75" hidden="1" customHeight="1">
      <c r="A26" s="23"/>
      <c r="B26" s="166" t="s">
        <v>108</v>
      </c>
      <c r="C26" s="152"/>
      <c r="D26" s="150"/>
      <c r="E26" s="36"/>
      <c r="F26" s="36"/>
      <c r="G26" s="36"/>
      <c r="H26" s="36"/>
      <c r="I26" s="36"/>
      <c r="J26" s="32"/>
      <c r="K26" s="37" t="s">
        <v>101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4" customHeight="1">
      <c r="A27" s="2"/>
      <c r="B27" s="146" t="s">
        <v>112</v>
      </c>
      <c r="C27" s="148"/>
      <c r="D27" s="148"/>
      <c r="E27" s="38" t="s">
        <v>113</v>
      </c>
      <c r="F27" s="38" t="s">
        <v>114</v>
      </c>
      <c r="G27" s="38" t="s">
        <v>115</v>
      </c>
      <c r="H27" s="38" t="s">
        <v>116</v>
      </c>
      <c r="I27" s="38" t="s">
        <v>117</v>
      </c>
      <c r="J27" s="10" t="s">
        <v>84</v>
      </c>
      <c r="K27" s="18" t="s">
        <v>50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6.25" customHeight="1">
      <c r="A28" s="167" t="s">
        <v>111</v>
      </c>
      <c r="B28" s="152"/>
      <c r="C28" s="152"/>
      <c r="D28" s="152"/>
      <c r="E28" s="152"/>
      <c r="F28" s="152"/>
      <c r="G28" s="152"/>
      <c r="H28" s="152"/>
      <c r="I28" s="152"/>
      <c r="J28" s="153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 ht="26.25" customHeight="1">
      <c r="A29" s="168" t="s">
        <v>121</v>
      </c>
      <c r="B29" s="152"/>
      <c r="C29" s="152"/>
      <c r="D29" s="152"/>
      <c r="E29" s="152"/>
      <c r="F29" s="152"/>
      <c r="G29" s="152"/>
      <c r="H29" s="152"/>
      <c r="I29" s="152"/>
      <c r="J29" s="153"/>
      <c r="K29" s="6">
        <v>15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58.5" customHeight="1">
      <c r="A30" s="2"/>
      <c r="B30" s="169" t="s">
        <v>127</v>
      </c>
      <c r="C30" s="148"/>
      <c r="D30" s="147"/>
      <c r="E30" s="40" t="s">
        <v>120</v>
      </c>
      <c r="F30" s="40" t="s">
        <v>122</v>
      </c>
      <c r="G30" s="40" t="s">
        <v>123</v>
      </c>
      <c r="H30" s="40" t="s">
        <v>124</v>
      </c>
      <c r="I30" s="41" t="s">
        <v>125</v>
      </c>
      <c r="J30" s="10">
        <v>4</v>
      </c>
      <c r="K30" s="2" t="s">
        <v>29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94.5" customHeight="1">
      <c r="A31" s="42"/>
      <c r="B31" s="161" t="s">
        <v>126</v>
      </c>
      <c r="C31" s="162"/>
      <c r="D31" s="163"/>
      <c r="E31" s="9" t="s">
        <v>128</v>
      </c>
      <c r="F31" s="9" t="s">
        <v>129</v>
      </c>
      <c r="G31" s="9" t="s">
        <v>130</v>
      </c>
      <c r="H31" s="9" t="s">
        <v>131</v>
      </c>
      <c r="I31" s="9" t="s">
        <v>132</v>
      </c>
      <c r="J31" s="10" t="s">
        <v>84</v>
      </c>
      <c r="K31" s="2" t="s">
        <v>29</v>
      </c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59" customHeight="1">
      <c r="A32" s="44"/>
      <c r="B32" s="164" t="s">
        <v>140</v>
      </c>
      <c r="C32" s="158"/>
      <c r="D32" s="159"/>
      <c r="E32" s="45" t="s">
        <v>134</v>
      </c>
      <c r="F32" s="45" t="s">
        <v>135</v>
      </c>
      <c r="G32" s="45" t="s">
        <v>136</v>
      </c>
      <c r="H32" s="45" t="s">
        <v>137</v>
      </c>
      <c r="I32" s="45" t="s">
        <v>138</v>
      </c>
      <c r="J32" s="25" t="s">
        <v>84</v>
      </c>
      <c r="K32" s="26" t="s">
        <v>29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8" customHeight="1">
      <c r="A33" s="44"/>
      <c r="B33" s="164" t="s">
        <v>148</v>
      </c>
      <c r="C33" s="158"/>
      <c r="D33" s="159"/>
      <c r="E33" s="45" t="s">
        <v>134</v>
      </c>
      <c r="F33" s="45" t="s">
        <v>135</v>
      </c>
      <c r="G33" s="45" t="s">
        <v>136</v>
      </c>
      <c r="H33" s="45" t="s">
        <v>137</v>
      </c>
      <c r="I33" s="45" t="s">
        <v>138</v>
      </c>
      <c r="J33" s="25" t="s">
        <v>84</v>
      </c>
      <c r="K33" s="26" t="s">
        <v>29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5.75" customHeight="1">
      <c r="A34" s="23"/>
      <c r="B34" s="154" t="s">
        <v>150</v>
      </c>
      <c r="C34" s="152"/>
      <c r="D34" s="150"/>
      <c r="E34" s="24" t="s">
        <v>142</v>
      </c>
      <c r="F34" s="24" t="s">
        <v>143</v>
      </c>
      <c r="G34" s="24" t="s">
        <v>144</v>
      </c>
      <c r="H34" s="24" t="s">
        <v>145</v>
      </c>
      <c r="I34" s="46" t="s">
        <v>146</v>
      </c>
      <c r="J34" s="25">
        <v>4</v>
      </c>
      <c r="K34" s="47" t="s">
        <v>147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6.25" customHeight="1">
      <c r="A35" s="165" t="s">
        <v>151</v>
      </c>
      <c r="B35" s="158"/>
      <c r="C35" s="158"/>
      <c r="D35" s="158"/>
      <c r="E35" s="158"/>
      <c r="F35" s="158"/>
      <c r="G35" s="158"/>
      <c r="H35" s="158"/>
      <c r="I35" s="159"/>
      <c r="J35" s="4"/>
      <c r="K35" s="48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11" customHeight="1">
      <c r="A36" s="19"/>
      <c r="B36" s="146" t="s">
        <v>152</v>
      </c>
      <c r="C36" s="148"/>
      <c r="D36" s="148"/>
      <c r="E36" s="49" t="s">
        <v>153</v>
      </c>
      <c r="F36" s="49" t="s">
        <v>130</v>
      </c>
      <c r="G36" s="49" t="s">
        <v>154</v>
      </c>
      <c r="H36" s="49" t="s">
        <v>155</v>
      </c>
      <c r="I36" s="49" t="s">
        <v>156</v>
      </c>
      <c r="J36" s="10" t="s">
        <v>84</v>
      </c>
      <c r="K36" s="2" t="s">
        <v>29</v>
      </c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202.5" customHeight="1">
      <c r="A37" s="2"/>
      <c r="B37" s="146" t="s">
        <v>162</v>
      </c>
      <c r="C37" s="148"/>
      <c r="D37" s="148"/>
      <c r="E37" s="28" t="s">
        <v>134</v>
      </c>
      <c r="F37" s="28" t="s">
        <v>158</v>
      </c>
      <c r="G37" s="28" t="s">
        <v>159</v>
      </c>
      <c r="H37" s="28" t="s">
        <v>137</v>
      </c>
      <c r="I37" s="28" t="s">
        <v>138</v>
      </c>
      <c r="J37" s="10" t="s">
        <v>84</v>
      </c>
      <c r="K37" s="2" t="s">
        <v>29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17.75" customHeight="1">
      <c r="A38" s="2"/>
      <c r="B38" s="146" t="s">
        <v>168</v>
      </c>
      <c r="C38" s="148"/>
      <c r="D38" s="147"/>
      <c r="E38" s="50" t="s">
        <v>161</v>
      </c>
      <c r="F38" s="50" t="s">
        <v>163</v>
      </c>
      <c r="G38" s="50" t="s">
        <v>164</v>
      </c>
      <c r="H38" s="50" t="s">
        <v>165</v>
      </c>
      <c r="I38" s="50" t="s">
        <v>166</v>
      </c>
      <c r="J38" s="10" t="s">
        <v>84</v>
      </c>
      <c r="K38" s="2" t="s">
        <v>29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.25" customHeight="1">
      <c r="A39" s="51" t="s">
        <v>169</v>
      </c>
      <c r="B39" s="51"/>
      <c r="C39" s="52"/>
      <c r="D39" s="51"/>
      <c r="E39" s="157"/>
      <c r="F39" s="158"/>
      <c r="G39" s="158"/>
      <c r="H39" s="158"/>
      <c r="I39" s="159"/>
      <c r="J39" s="55"/>
      <c r="K39" s="5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25" customHeight="1">
      <c r="A40" s="2"/>
      <c r="B40" s="2"/>
      <c r="C40" s="8" t="s">
        <v>170</v>
      </c>
      <c r="D40" s="2"/>
      <c r="E40" s="160"/>
      <c r="F40" s="158"/>
      <c r="G40" s="158"/>
      <c r="H40" s="158"/>
      <c r="I40" s="159"/>
      <c r="J40" s="58"/>
      <c r="K40" s="5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11.75" customHeight="1">
      <c r="A41" s="2"/>
      <c r="B41" s="2"/>
      <c r="C41" s="8"/>
      <c r="D41" s="57" t="s">
        <v>171</v>
      </c>
      <c r="E41" s="59" t="s">
        <v>173</v>
      </c>
      <c r="F41" s="59" t="s">
        <v>174</v>
      </c>
      <c r="G41" s="59" t="s">
        <v>175</v>
      </c>
      <c r="H41" s="59" t="s">
        <v>176</v>
      </c>
      <c r="I41" s="59" t="s">
        <v>177</v>
      </c>
      <c r="J41" s="10" t="s">
        <v>84</v>
      </c>
      <c r="K41" s="2" t="s">
        <v>29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11.75" customHeight="1">
      <c r="A42" s="2"/>
      <c r="B42" s="2"/>
      <c r="C42" s="8"/>
      <c r="D42" s="57" t="s">
        <v>178</v>
      </c>
      <c r="E42" s="59" t="s">
        <v>173</v>
      </c>
      <c r="F42" s="59" t="s">
        <v>174</v>
      </c>
      <c r="G42" s="59" t="s">
        <v>175</v>
      </c>
      <c r="H42" s="59" t="s">
        <v>176</v>
      </c>
      <c r="I42" s="59" t="s">
        <v>177</v>
      </c>
      <c r="J42" s="10" t="s">
        <v>84</v>
      </c>
      <c r="K42" s="2" t="s">
        <v>29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61.5" customHeight="1">
      <c r="A43" s="2"/>
      <c r="B43" s="2"/>
      <c r="C43" s="8"/>
      <c r="D43" s="7" t="s">
        <v>179</v>
      </c>
      <c r="E43" s="60" t="s">
        <v>181</v>
      </c>
      <c r="F43" s="60" t="s">
        <v>182</v>
      </c>
      <c r="G43" s="60" t="s">
        <v>183</v>
      </c>
      <c r="H43" s="60" t="s">
        <v>185</v>
      </c>
      <c r="I43" s="60" t="s">
        <v>186</v>
      </c>
      <c r="J43" s="10" t="s">
        <v>84</v>
      </c>
      <c r="K43" s="2" t="s">
        <v>29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15.5" customHeight="1">
      <c r="A44" s="2"/>
      <c r="B44" s="2"/>
      <c r="C44" s="146" t="s">
        <v>187</v>
      </c>
      <c r="D44" s="147"/>
      <c r="E44" s="59" t="s">
        <v>173</v>
      </c>
      <c r="F44" s="59" t="s">
        <v>174</v>
      </c>
      <c r="G44" s="59" t="s">
        <v>175</v>
      </c>
      <c r="H44" s="59" t="s">
        <v>176</v>
      </c>
      <c r="I44" s="59" t="s">
        <v>177</v>
      </c>
      <c r="J44" s="10" t="s">
        <v>84</v>
      </c>
      <c r="K44" s="2" t="s">
        <v>29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15.5" customHeight="1">
      <c r="A45" s="2"/>
      <c r="B45" s="2"/>
      <c r="C45" s="146" t="s">
        <v>189</v>
      </c>
      <c r="D45" s="147"/>
      <c r="E45" s="59" t="s">
        <v>190</v>
      </c>
      <c r="F45" s="59" t="s">
        <v>174</v>
      </c>
      <c r="G45" s="59" t="s">
        <v>175</v>
      </c>
      <c r="H45" s="59" t="s">
        <v>191</v>
      </c>
      <c r="I45" s="59" t="s">
        <v>192</v>
      </c>
      <c r="J45" s="10" t="s">
        <v>84</v>
      </c>
      <c r="K45" s="2" t="s">
        <v>29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7.5" customHeight="1">
      <c r="A46" s="2"/>
      <c r="B46" s="2"/>
      <c r="C46" s="146" t="s">
        <v>193</v>
      </c>
      <c r="D46" s="148"/>
      <c r="E46" s="20" t="s">
        <v>194</v>
      </c>
      <c r="F46" s="20" t="s">
        <v>195</v>
      </c>
      <c r="G46" s="20" t="s">
        <v>196</v>
      </c>
      <c r="H46" s="20" t="s">
        <v>197</v>
      </c>
      <c r="I46" s="20" t="s">
        <v>198</v>
      </c>
      <c r="J46" s="10" t="s">
        <v>84</v>
      </c>
      <c r="K46" s="2" t="s">
        <v>29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2.75" customHeight="1">
      <c r="A47" s="2" t="s">
        <v>199</v>
      </c>
      <c r="B47" s="2"/>
      <c r="C47" s="146" t="s">
        <v>200</v>
      </c>
      <c r="D47" s="148"/>
      <c r="E47" s="20" t="s">
        <v>201</v>
      </c>
      <c r="F47" s="20" t="s">
        <v>202</v>
      </c>
      <c r="G47" s="20" t="s">
        <v>203</v>
      </c>
      <c r="H47" s="20" t="s">
        <v>204</v>
      </c>
      <c r="I47" s="20" t="s">
        <v>205</v>
      </c>
      <c r="J47" s="10" t="s">
        <v>84</v>
      </c>
      <c r="K47" s="2" t="s">
        <v>29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5.75" customHeight="1">
      <c r="A48" s="2"/>
      <c r="B48" s="2"/>
      <c r="C48" s="146" t="s">
        <v>207</v>
      </c>
      <c r="D48" s="148"/>
      <c r="E48" s="62" t="s">
        <v>208</v>
      </c>
      <c r="F48" s="62" t="s">
        <v>209</v>
      </c>
      <c r="G48" s="62" t="s">
        <v>210</v>
      </c>
      <c r="H48" s="62" t="s">
        <v>211</v>
      </c>
      <c r="I48" s="20" t="s">
        <v>213</v>
      </c>
      <c r="J48" s="10">
        <v>5</v>
      </c>
      <c r="K48" s="2" t="s">
        <v>29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0.75" hidden="1" customHeight="1">
      <c r="A49" s="12"/>
      <c r="B49" s="12"/>
      <c r="C49" s="156" t="s">
        <v>214</v>
      </c>
      <c r="D49" s="150"/>
      <c r="E49" s="63"/>
      <c r="F49" s="63"/>
      <c r="G49" s="63"/>
      <c r="H49" s="63"/>
      <c r="I49" s="63"/>
      <c r="J49" s="15"/>
      <c r="K49" s="2" t="s">
        <v>29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77.75" customHeight="1">
      <c r="A50" s="2"/>
      <c r="B50" s="2"/>
      <c r="C50" s="146" t="s">
        <v>217</v>
      </c>
      <c r="D50" s="148"/>
      <c r="E50" s="62" t="s">
        <v>218</v>
      </c>
      <c r="F50" s="62" t="s">
        <v>219</v>
      </c>
      <c r="G50" s="62" t="s">
        <v>220</v>
      </c>
      <c r="H50" s="62" t="s">
        <v>221</v>
      </c>
      <c r="I50" s="62" t="s">
        <v>222</v>
      </c>
      <c r="J50" s="10" t="s">
        <v>84</v>
      </c>
      <c r="K50" s="2" t="s">
        <v>29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7.75" customHeight="1">
      <c r="A51" s="2"/>
      <c r="B51" s="2"/>
      <c r="C51" s="146" t="s">
        <v>223</v>
      </c>
      <c r="D51" s="148"/>
      <c r="E51" s="62" t="s">
        <v>224</v>
      </c>
      <c r="F51" s="62" t="s">
        <v>219</v>
      </c>
      <c r="G51" s="62" t="s">
        <v>220</v>
      </c>
      <c r="H51" s="62" t="s">
        <v>221</v>
      </c>
      <c r="I51" s="62" t="s">
        <v>222</v>
      </c>
      <c r="J51" s="10" t="s">
        <v>84</v>
      </c>
      <c r="K51" s="2" t="s">
        <v>29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02" customHeight="1">
      <c r="A52" s="2"/>
      <c r="B52" s="2"/>
      <c r="C52" s="146" t="s">
        <v>225</v>
      </c>
      <c r="D52" s="148"/>
      <c r="E52" s="28" t="s">
        <v>226</v>
      </c>
      <c r="F52" s="28" t="s">
        <v>227</v>
      </c>
      <c r="G52" s="28" t="s">
        <v>228</v>
      </c>
      <c r="H52" s="28" t="s">
        <v>229</v>
      </c>
      <c r="I52" s="28" t="s">
        <v>230</v>
      </c>
      <c r="J52" s="10" t="s">
        <v>84</v>
      </c>
      <c r="K52" s="2" t="s">
        <v>29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82.5" hidden="1" customHeight="1">
      <c r="A53" s="2"/>
      <c r="B53" s="64"/>
      <c r="C53" s="155" t="s">
        <v>233</v>
      </c>
      <c r="D53" s="153"/>
      <c r="E53" s="65"/>
      <c r="F53" s="65"/>
      <c r="G53" s="65"/>
      <c r="H53" s="65"/>
      <c r="I53" s="65"/>
      <c r="J53" s="10"/>
      <c r="K53" s="2" t="s">
        <v>29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18.5" customHeight="1">
      <c r="A54" s="2"/>
      <c r="B54" s="2"/>
      <c r="C54" s="146" t="s">
        <v>234</v>
      </c>
      <c r="D54" s="148"/>
      <c r="E54" s="20" t="s">
        <v>235</v>
      </c>
      <c r="F54" s="20" t="s">
        <v>236</v>
      </c>
      <c r="G54" s="20" t="s">
        <v>237</v>
      </c>
      <c r="H54" s="20" t="s">
        <v>238</v>
      </c>
      <c r="I54" s="20" t="s">
        <v>239</v>
      </c>
      <c r="J54" s="10" t="s">
        <v>84</v>
      </c>
      <c r="K54" s="2" t="s">
        <v>29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14.75" hidden="1" customHeight="1">
      <c r="A55" s="64"/>
      <c r="B55" s="64"/>
      <c r="C55" s="149" t="s">
        <v>240</v>
      </c>
      <c r="D55" s="150"/>
      <c r="E55" s="66"/>
      <c r="F55" s="66"/>
      <c r="G55" s="66"/>
      <c r="H55" s="66"/>
      <c r="I55" s="66"/>
      <c r="J55" s="67"/>
      <c r="K55" s="64" t="s">
        <v>29</v>
      </c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</row>
    <row r="56" spans="1:26" ht="150.75" customHeight="1">
      <c r="A56" s="2"/>
      <c r="B56" s="19"/>
      <c r="C56" s="146" t="s">
        <v>241</v>
      </c>
      <c r="D56" s="147"/>
      <c r="E56" s="20" t="s">
        <v>242</v>
      </c>
      <c r="F56" s="20" t="s">
        <v>244</v>
      </c>
      <c r="G56" s="20" t="s">
        <v>245</v>
      </c>
      <c r="H56" s="20" t="s">
        <v>246</v>
      </c>
      <c r="I56" s="20" t="s">
        <v>247</v>
      </c>
      <c r="J56" s="10" t="s">
        <v>84</v>
      </c>
      <c r="K56" s="2" t="s">
        <v>50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00.5" customHeight="1">
      <c r="A57" s="2"/>
      <c r="B57" s="2"/>
      <c r="C57" s="146" t="s">
        <v>248</v>
      </c>
      <c r="D57" s="148"/>
      <c r="E57" s="68" t="s">
        <v>249</v>
      </c>
      <c r="F57" s="68" t="s">
        <v>250</v>
      </c>
      <c r="G57" s="68" t="s">
        <v>251</v>
      </c>
      <c r="H57" s="68" t="s">
        <v>252</v>
      </c>
      <c r="I57" s="68" t="s">
        <v>253</v>
      </c>
      <c r="J57" s="10">
        <v>5</v>
      </c>
      <c r="K57" s="2" t="s">
        <v>29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09.5" hidden="1" customHeight="1">
      <c r="A58" s="64"/>
      <c r="B58" s="64"/>
      <c r="C58" s="149" t="s">
        <v>254</v>
      </c>
      <c r="D58" s="150"/>
      <c r="E58" s="66"/>
      <c r="F58" s="66"/>
      <c r="G58" s="66"/>
      <c r="H58" s="66"/>
      <c r="I58" s="66"/>
      <c r="J58" s="67"/>
      <c r="K58" s="64" t="s">
        <v>29</v>
      </c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</row>
    <row r="59" spans="1:26" ht="26.25" customHeight="1">
      <c r="A59" s="23"/>
      <c r="B59" s="151" t="s">
        <v>255</v>
      </c>
      <c r="C59" s="152"/>
      <c r="D59" s="153"/>
      <c r="E59" s="69" t="s">
        <v>256</v>
      </c>
      <c r="F59" s="69" t="s">
        <v>257</v>
      </c>
      <c r="G59" s="69" t="s">
        <v>258</v>
      </c>
      <c r="H59" s="69" t="s">
        <v>259</v>
      </c>
      <c r="I59" s="69" t="s">
        <v>260</v>
      </c>
      <c r="J59" s="25" t="s">
        <v>84</v>
      </c>
      <c r="K59" s="11" t="s">
        <v>262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87.75" customHeight="1">
      <c r="A60" s="23"/>
      <c r="B60" s="190" t="s">
        <v>265</v>
      </c>
      <c r="C60" s="152"/>
      <c r="D60" s="150"/>
      <c r="E60" s="24" t="s">
        <v>270</v>
      </c>
      <c r="F60" s="24" t="s">
        <v>271</v>
      </c>
      <c r="G60" s="24" t="s">
        <v>272</v>
      </c>
      <c r="H60" s="24" t="s">
        <v>273</v>
      </c>
      <c r="I60" s="24" t="s">
        <v>274</v>
      </c>
      <c r="J60" s="25" t="s">
        <v>275</v>
      </c>
      <c r="K60" s="26" t="s">
        <v>29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6.25" customHeight="1">
      <c r="A61" s="2"/>
      <c r="B61" s="2"/>
      <c r="C61" s="8"/>
      <c r="D61" s="2"/>
      <c r="E61" s="2"/>
      <c r="F61" s="2"/>
      <c r="G61" s="2"/>
      <c r="H61" s="2"/>
      <c r="I61" s="2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25" customHeight="1">
      <c r="A62" s="2"/>
      <c r="B62" s="2"/>
      <c r="C62" s="8"/>
      <c r="D62" s="2"/>
      <c r="E62" s="2"/>
      <c r="F62" s="2"/>
      <c r="G62" s="2"/>
      <c r="H62" s="2"/>
      <c r="I62" s="2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25" customHeight="1">
      <c r="A63" s="2"/>
      <c r="B63" s="2"/>
      <c r="C63" s="8"/>
      <c r="D63" s="2"/>
      <c r="E63" s="2"/>
      <c r="F63" s="2"/>
      <c r="G63" s="2"/>
      <c r="H63" s="2"/>
      <c r="I63" s="2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25" customHeight="1">
      <c r="A64" s="2"/>
      <c r="B64" s="2"/>
      <c r="C64" s="8"/>
      <c r="D64" s="2"/>
      <c r="E64" s="2"/>
      <c r="F64" s="2"/>
      <c r="G64" s="2"/>
      <c r="H64" s="2"/>
      <c r="I64" s="2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25" customHeight="1">
      <c r="A65" s="2"/>
      <c r="B65" s="2"/>
      <c r="C65" s="8"/>
      <c r="D65" s="2"/>
      <c r="E65" s="2"/>
      <c r="F65" s="2"/>
      <c r="G65" s="2"/>
      <c r="H65" s="2"/>
      <c r="I65" s="2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25" customHeight="1">
      <c r="A66" s="2"/>
      <c r="B66" s="2"/>
      <c r="C66" s="8"/>
      <c r="D66" s="2"/>
      <c r="E66" s="2"/>
      <c r="F66" s="2"/>
      <c r="G66" s="2"/>
      <c r="H66" s="2"/>
      <c r="I66" s="2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25" customHeight="1">
      <c r="A67" s="2"/>
      <c r="B67" s="2"/>
      <c r="C67" s="8"/>
      <c r="D67" s="2"/>
      <c r="E67" s="2"/>
      <c r="F67" s="2"/>
      <c r="G67" s="2"/>
      <c r="H67" s="2"/>
      <c r="I67" s="2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25" customHeight="1">
      <c r="A68" s="2"/>
      <c r="B68" s="2"/>
      <c r="C68" s="8"/>
      <c r="D68" s="2"/>
      <c r="E68" s="2"/>
      <c r="F68" s="2"/>
      <c r="G68" s="2"/>
      <c r="H68" s="2"/>
      <c r="I68" s="2"/>
      <c r="J68" s="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25" customHeight="1">
      <c r="A69" s="2"/>
      <c r="B69" s="2"/>
      <c r="C69" s="8"/>
      <c r="D69" s="2"/>
      <c r="E69" s="2"/>
      <c r="F69" s="2"/>
      <c r="G69" s="2"/>
      <c r="H69" s="2"/>
      <c r="I69" s="2"/>
      <c r="J69" s="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25" customHeight="1">
      <c r="A70" s="2"/>
      <c r="B70" s="2"/>
      <c r="C70" s="8"/>
      <c r="D70" s="2"/>
      <c r="E70" s="2"/>
      <c r="F70" s="2"/>
      <c r="G70" s="2"/>
      <c r="H70" s="2"/>
      <c r="I70" s="2"/>
      <c r="J70" s="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25" customHeight="1">
      <c r="A71" s="2"/>
      <c r="B71" s="2"/>
      <c r="C71" s="8"/>
      <c r="D71" s="2"/>
      <c r="E71" s="2"/>
      <c r="F71" s="2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25" customHeight="1">
      <c r="A72" s="2"/>
      <c r="B72" s="2"/>
      <c r="C72" s="8"/>
      <c r="D72" s="2"/>
      <c r="E72" s="2"/>
      <c r="F72" s="2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25" customHeight="1">
      <c r="A73" s="2"/>
      <c r="B73" s="2"/>
      <c r="C73" s="8"/>
      <c r="D73" s="2"/>
      <c r="E73" s="2"/>
      <c r="F73" s="2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25" customHeight="1">
      <c r="A74" s="2"/>
      <c r="B74" s="2"/>
      <c r="C74" s="8"/>
      <c r="D74" s="2"/>
      <c r="E74" s="2"/>
      <c r="F74" s="2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25" customHeight="1">
      <c r="A75" s="2"/>
      <c r="B75" s="2"/>
      <c r="C75" s="8"/>
      <c r="D75" s="2"/>
      <c r="E75" s="2"/>
      <c r="F75" s="2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25" customHeight="1">
      <c r="A76" s="2"/>
      <c r="B76" s="2"/>
      <c r="C76" s="8"/>
      <c r="D76" s="2"/>
      <c r="E76" s="2"/>
      <c r="F76" s="2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>
      <c r="A77" s="2"/>
      <c r="B77" s="2"/>
      <c r="C77" s="8"/>
      <c r="D77" s="2"/>
      <c r="E77" s="2"/>
      <c r="F77" s="2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25" customHeight="1">
      <c r="A78" s="2"/>
      <c r="B78" s="2"/>
      <c r="C78" s="8"/>
      <c r="D78" s="2"/>
      <c r="E78" s="2"/>
      <c r="F78" s="2"/>
      <c r="G78" s="2"/>
      <c r="H78" s="2"/>
      <c r="I78" s="2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25" customHeight="1">
      <c r="A79" s="2"/>
      <c r="B79" s="2"/>
      <c r="C79" s="8"/>
      <c r="D79" s="2"/>
      <c r="E79" s="2"/>
      <c r="F79" s="2"/>
      <c r="G79" s="2"/>
      <c r="H79" s="2"/>
      <c r="I79" s="2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25" customHeight="1">
      <c r="A80" s="2"/>
      <c r="B80" s="2"/>
      <c r="C80" s="8"/>
      <c r="D80" s="2"/>
      <c r="E80" s="2"/>
      <c r="F80" s="2"/>
      <c r="G80" s="2"/>
      <c r="H80" s="2"/>
      <c r="I80" s="2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25" customHeight="1">
      <c r="A81" s="2"/>
      <c r="B81" s="2"/>
      <c r="C81" s="8"/>
      <c r="D81" s="2"/>
      <c r="E81" s="2"/>
      <c r="F81" s="2"/>
      <c r="G81" s="2"/>
      <c r="H81" s="2"/>
      <c r="I81" s="2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25" customHeight="1">
      <c r="A82" s="2"/>
      <c r="B82" s="2"/>
      <c r="C82" s="8"/>
      <c r="D82" s="2"/>
      <c r="E82" s="2"/>
      <c r="F82" s="2"/>
      <c r="G82" s="2"/>
      <c r="H82" s="2"/>
      <c r="I82" s="2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25" customHeight="1">
      <c r="A83" s="2"/>
      <c r="B83" s="2"/>
      <c r="C83" s="8"/>
      <c r="D83" s="2"/>
      <c r="E83" s="2"/>
      <c r="F83" s="2"/>
      <c r="G83" s="2"/>
      <c r="H83" s="2"/>
      <c r="I83" s="2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25" customHeight="1">
      <c r="A84" s="2"/>
      <c r="B84" s="2"/>
      <c r="C84" s="8"/>
      <c r="D84" s="2"/>
      <c r="E84" s="2"/>
      <c r="F84" s="2"/>
      <c r="G84" s="2"/>
      <c r="H84" s="2"/>
      <c r="I84" s="2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25" customHeight="1">
      <c r="A85" s="2"/>
      <c r="B85" s="2"/>
      <c r="C85" s="8"/>
      <c r="D85" s="2"/>
      <c r="E85" s="2"/>
      <c r="F85" s="2"/>
      <c r="G85" s="2"/>
      <c r="H85" s="2"/>
      <c r="I85" s="2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25" customHeight="1">
      <c r="A86" s="2"/>
      <c r="B86" s="2"/>
      <c r="C86" s="8"/>
      <c r="D86" s="2"/>
      <c r="E86" s="2"/>
      <c r="F86" s="2"/>
      <c r="G86" s="2"/>
      <c r="H86" s="2"/>
      <c r="I86" s="2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25" customHeight="1">
      <c r="A87" s="2"/>
      <c r="B87" s="2"/>
      <c r="C87" s="8"/>
      <c r="D87" s="2"/>
      <c r="E87" s="2"/>
      <c r="F87" s="2"/>
      <c r="G87" s="2"/>
      <c r="H87" s="2"/>
      <c r="I87" s="2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25" customHeight="1">
      <c r="A88" s="2"/>
      <c r="B88" s="2"/>
      <c r="C88" s="8"/>
      <c r="D88" s="2"/>
      <c r="E88" s="2"/>
      <c r="F88" s="2"/>
      <c r="G88" s="2"/>
      <c r="H88" s="2"/>
      <c r="I88" s="2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25" customHeight="1">
      <c r="A89" s="2"/>
      <c r="B89" s="2"/>
      <c r="C89" s="8"/>
      <c r="D89" s="2"/>
      <c r="E89" s="2"/>
      <c r="F89" s="2"/>
      <c r="G89" s="2"/>
      <c r="H89" s="2"/>
      <c r="I89" s="2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25" customHeight="1">
      <c r="A90" s="2"/>
      <c r="B90" s="2"/>
      <c r="C90" s="8"/>
      <c r="D90" s="2"/>
      <c r="E90" s="2"/>
      <c r="F90" s="2"/>
      <c r="G90" s="2"/>
      <c r="H90" s="2"/>
      <c r="I90" s="2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25" customHeight="1">
      <c r="A91" s="2"/>
      <c r="B91" s="2"/>
      <c r="C91" s="8"/>
      <c r="D91" s="2"/>
      <c r="E91" s="2"/>
      <c r="F91" s="2"/>
      <c r="G91" s="2"/>
      <c r="H91" s="2"/>
      <c r="I91" s="2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25" customHeight="1">
      <c r="A92" s="2"/>
      <c r="B92" s="2"/>
      <c r="C92" s="8"/>
      <c r="D92" s="2"/>
      <c r="E92" s="2"/>
      <c r="F92" s="2"/>
      <c r="G92" s="2"/>
      <c r="H92" s="2"/>
      <c r="I92" s="2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25" customHeight="1">
      <c r="A93" s="2"/>
      <c r="B93" s="2"/>
      <c r="C93" s="8"/>
      <c r="D93" s="2"/>
      <c r="E93" s="2"/>
      <c r="F93" s="2"/>
      <c r="G93" s="2"/>
      <c r="H93" s="2"/>
      <c r="I93" s="2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25" customHeight="1">
      <c r="A94" s="2"/>
      <c r="B94" s="2"/>
      <c r="C94" s="8"/>
      <c r="D94" s="2"/>
      <c r="E94" s="2"/>
      <c r="F94" s="2"/>
      <c r="G94" s="2"/>
      <c r="H94" s="2"/>
      <c r="I94" s="2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25" customHeight="1">
      <c r="A95" s="2"/>
      <c r="B95" s="2"/>
      <c r="C95" s="8"/>
      <c r="D95" s="2"/>
      <c r="E95" s="2"/>
      <c r="F95" s="2"/>
      <c r="G95" s="2"/>
      <c r="H95" s="2"/>
      <c r="I95" s="2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25" customHeight="1">
      <c r="A96" s="2"/>
      <c r="B96" s="2"/>
      <c r="C96" s="8"/>
      <c r="D96" s="2"/>
      <c r="E96" s="2"/>
      <c r="F96" s="2"/>
      <c r="G96" s="2"/>
      <c r="H96" s="2"/>
      <c r="I96" s="2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25" customHeight="1">
      <c r="A97" s="2"/>
      <c r="B97" s="2"/>
      <c r="C97" s="8"/>
      <c r="D97" s="2"/>
      <c r="E97" s="2"/>
      <c r="F97" s="2"/>
      <c r="G97" s="2"/>
      <c r="H97" s="2"/>
      <c r="I97" s="2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25" customHeight="1">
      <c r="A98" s="2"/>
      <c r="B98" s="2"/>
      <c r="C98" s="8"/>
      <c r="D98" s="2"/>
      <c r="E98" s="2"/>
      <c r="F98" s="2"/>
      <c r="G98" s="2"/>
      <c r="H98" s="2"/>
      <c r="I98" s="2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25" customHeight="1">
      <c r="A99" s="2"/>
      <c r="B99" s="2"/>
      <c r="C99" s="8"/>
      <c r="D99" s="2"/>
      <c r="E99" s="2"/>
      <c r="F99" s="2"/>
      <c r="G99" s="2"/>
      <c r="H99" s="2"/>
      <c r="I99" s="2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25" customHeight="1">
      <c r="A100" s="2"/>
      <c r="B100" s="2"/>
      <c r="C100" s="8"/>
      <c r="D100" s="2"/>
      <c r="E100" s="2"/>
      <c r="F100" s="2"/>
      <c r="G100" s="2"/>
      <c r="H100" s="2"/>
      <c r="I100" s="2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6.25" customHeight="1">
      <c r="A101" s="2"/>
      <c r="B101" s="2"/>
      <c r="C101" s="8"/>
      <c r="D101" s="2"/>
      <c r="E101" s="2"/>
      <c r="F101" s="2"/>
      <c r="G101" s="2"/>
      <c r="H101" s="2"/>
      <c r="I101" s="2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6.25" customHeight="1">
      <c r="A102" s="2"/>
      <c r="B102" s="2"/>
      <c r="C102" s="8"/>
      <c r="D102" s="2"/>
      <c r="E102" s="2"/>
      <c r="F102" s="2"/>
      <c r="G102" s="2"/>
      <c r="H102" s="2"/>
      <c r="I102" s="2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6.25" customHeight="1">
      <c r="A103" s="2"/>
      <c r="B103" s="2"/>
      <c r="C103" s="8"/>
      <c r="D103" s="2"/>
      <c r="E103" s="2"/>
      <c r="F103" s="2"/>
      <c r="G103" s="2"/>
      <c r="H103" s="2"/>
      <c r="I103" s="2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6.25" customHeight="1">
      <c r="A104" s="2"/>
      <c r="B104" s="2"/>
      <c r="C104" s="8"/>
      <c r="D104" s="2"/>
      <c r="E104" s="2"/>
      <c r="F104" s="2"/>
      <c r="G104" s="2"/>
      <c r="H104" s="2"/>
      <c r="I104" s="2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6.25" customHeight="1">
      <c r="A105" s="2"/>
      <c r="B105" s="2"/>
      <c r="C105" s="8"/>
      <c r="D105" s="2"/>
      <c r="E105" s="2"/>
      <c r="F105" s="2"/>
      <c r="G105" s="2"/>
      <c r="H105" s="2"/>
      <c r="I105" s="2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6.25" customHeight="1">
      <c r="A106" s="2"/>
      <c r="B106" s="2"/>
      <c r="C106" s="8"/>
      <c r="D106" s="2"/>
      <c r="E106" s="2"/>
      <c r="F106" s="2"/>
      <c r="G106" s="2"/>
      <c r="H106" s="2"/>
      <c r="I106" s="2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6.25" customHeight="1">
      <c r="A107" s="2"/>
      <c r="B107" s="2"/>
      <c r="C107" s="8"/>
      <c r="D107" s="2"/>
      <c r="E107" s="2"/>
      <c r="F107" s="2"/>
      <c r="G107" s="2"/>
      <c r="H107" s="2"/>
      <c r="I107" s="2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6.25" customHeight="1">
      <c r="A108" s="2"/>
      <c r="B108" s="2"/>
      <c r="C108" s="8"/>
      <c r="D108" s="2"/>
      <c r="E108" s="2"/>
      <c r="F108" s="2"/>
      <c r="G108" s="2"/>
      <c r="H108" s="2"/>
      <c r="I108" s="2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6.25" customHeight="1">
      <c r="A109" s="2"/>
      <c r="B109" s="2"/>
      <c r="C109" s="8"/>
      <c r="D109" s="2"/>
      <c r="E109" s="2"/>
      <c r="F109" s="2"/>
      <c r="G109" s="2"/>
      <c r="H109" s="2"/>
      <c r="I109" s="2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6.25" customHeight="1">
      <c r="A110" s="2"/>
      <c r="B110" s="2"/>
      <c r="C110" s="8"/>
      <c r="D110" s="2"/>
      <c r="E110" s="2"/>
      <c r="F110" s="2"/>
      <c r="G110" s="2"/>
      <c r="H110" s="2"/>
      <c r="I110" s="2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6.25" customHeight="1">
      <c r="A111" s="2"/>
      <c r="B111" s="2"/>
      <c r="C111" s="8"/>
      <c r="D111" s="2"/>
      <c r="E111" s="2"/>
      <c r="F111" s="2"/>
      <c r="G111" s="2"/>
      <c r="H111" s="2"/>
      <c r="I111" s="2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6.25" customHeight="1">
      <c r="A112" s="2"/>
      <c r="B112" s="2"/>
      <c r="C112" s="8"/>
      <c r="D112" s="2"/>
      <c r="E112" s="2"/>
      <c r="F112" s="2"/>
      <c r="G112" s="2"/>
      <c r="H112" s="2"/>
      <c r="I112" s="2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6.25" customHeight="1">
      <c r="A113" s="2"/>
      <c r="B113" s="2"/>
      <c r="C113" s="8"/>
      <c r="D113" s="2"/>
      <c r="E113" s="2"/>
      <c r="F113" s="2"/>
      <c r="G113" s="2"/>
      <c r="H113" s="2"/>
      <c r="I113" s="2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6.25" customHeight="1">
      <c r="A114" s="2"/>
      <c r="B114" s="2"/>
      <c r="C114" s="8"/>
      <c r="D114" s="2"/>
      <c r="E114" s="2"/>
      <c r="F114" s="2"/>
      <c r="G114" s="2"/>
      <c r="H114" s="2"/>
      <c r="I114" s="2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6.25" customHeight="1">
      <c r="A115" s="2"/>
      <c r="B115" s="2"/>
      <c r="C115" s="8"/>
      <c r="D115" s="2"/>
      <c r="E115" s="2"/>
      <c r="F115" s="2"/>
      <c r="G115" s="2"/>
      <c r="H115" s="2"/>
      <c r="I115" s="2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6.25" customHeight="1">
      <c r="A116" s="2"/>
      <c r="B116" s="2"/>
      <c r="C116" s="8"/>
      <c r="D116" s="2"/>
      <c r="E116" s="2"/>
      <c r="F116" s="2"/>
      <c r="G116" s="2"/>
      <c r="H116" s="2"/>
      <c r="I116" s="2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6.25" customHeight="1">
      <c r="A117" s="2"/>
      <c r="B117" s="2"/>
      <c r="C117" s="8"/>
      <c r="D117" s="2"/>
      <c r="E117" s="2"/>
      <c r="F117" s="2"/>
      <c r="G117" s="2"/>
      <c r="H117" s="2"/>
      <c r="I117" s="2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6.25" customHeight="1">
      <c r="A118" s="2"/>
      <c r="B118" s="2"/>
      <c r="C118" s="8"/>
      <c r="D118" s="2"/>
      <c r="E118" s="2"/>
      <c r="F118" s="2"/>
      <c r="G118" s="2"/>
      <c r="H118" s="2"/>
      <c r="I118" s="2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6.25" customHeight="1">
      <c r="A119" s="2"/>
      <c r="B119" s="2"/>
      <c r="C119" s="8"/>
      <c r="D119" s="2"/>
      <c r="E119" s="2"/>
      <c r="F119" s="2"/>
      <c r="G119" s="2"/>
      <c r="H119" s="2"/>
      <c r="I119" s="2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6.25" customHeight="1">
      <c r="A120" s="2"/>
      <c r="B120" s="2"/>
      <c r="C120" s="8"/>
      <c r="D120" s="2"/>
      <c r="E120" s="2"/>
      <c r="F120" s="2"/>
      <c r="G120" s="2"/>
      <c r="H120" s="2"/>
      <c r="I120" s="2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6.25" customHeight="1">
      <c r="A121" s="2"/>
      <c r="B121" s="2"/>
      <c r="C121" s="8"/>
      <c r="D121" s="2"/>
      <c r="E121" s="2"/>
      <c r="F121" s="2"/>
      <c r="G121" s="2"/>
      <c r="H121" s="2"/>
      <c r="I121" s="2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6.25" customHeight="1">
      <c r="A122" s="2"/>
      <c r="B122" s="2"/>
      <c r="C122" s="8"/>
      <c r="D122" s="2"/>
      <c r="E122" s="2"/>
      <c r="F122" s="2"/>
      <c r="G122" s="2"/>
      <c r="H122" s="2"/>
      <c r="I122" s="2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6.25" customHeight="1">
      <c r="A123" s="2"/>
      <c r="B123" s="2"/>
      <c r="C123" s="8"/>
      <c r="D123" s="2"/>
      <c r="E123" s="2"/>
      <c r="F123" s="2"/>
      <c r="G123" s="2"/>
      <c r="H123" s="2"/>
      <c r="I123" s="2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6.25" customHeight="1">
      <c r="A124" s="2"/>
      <c r="B124" s="2"/>
      <c r="C124" s="8"/>
      <c r="D124" s="2"/>
      <c r="E124" s="2"/>
      <c r="F124" s="2"/>
      <c r="G124" s="2"/>
      <c r="H124" s="2"/>
      <c r="I124" s="2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6.25" customHeight="1">
      <c r="A125" s="2"/>
      <c r="B125" s="2"/>
      <c r="C125" s="8"/>
      <c r="D125" s="2"/>
      <c r="E125" s="2"/>
      <c r="F125" s="2"/>
      <c r="G125" s="2"/>
      <c r="H125" s="2"/>
      <c r="I125" s="2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6.25" customHeight="1">
      <c r="A126" s="2"/>
      <c r="B126" s="2"/>
      <c r="C126" s="8"/>
      <c r="D126" s="2"/>
      <c r="E126" s="2"/>
      <c r="F126" s="2"/>
      <c r="G126" s="2"/>
      <c r="H126" s="2"/>
      <c r="I126" s="2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6.25" customHeight="1">
      <c r="A127" s="2"/>
      <c r="B127" s="2"/>
      <c r="C127" s="8"/>
      <c r="D127" s="2"/>
      <c r="E127" s="2"/>
      <c r="F127" s="2"/>
      <c r="G127" s="2"/>
      <c r="H127" s="2"/>
      <c r="I127" s="2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6.25" customHeight="1">
      <c r="A128" s="2"/>
      <c r="B128" s="2"/>
      <c r="C128" s="8"/>
      <c r="D128" s="2"/>
      <c r="E128" s="2"/>
      <c r="F128" s="2"/>
      <c r="G128" s="2"/>
      <c r="H128" s="2"/>
      <c r="I128" s="2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6.25" customHeight="1">
      <c r="A129" s="2"/>
      <c r="B129" s="2"/>
      <c r="C129" s="8"/>
      <c r="D129" s="2"/>
      <c r="E129" s="2"/>
      <c r="F129" s="2"/>
      <c r="G129" s="2"/>
      <c r="H129" s="2"/>
      <c r="I129" s="2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6.25" customHeight="1">
      <c r="A130" s="2"/>
      <c r="B130" s="2"/>
      <c r="C130" s="8"/>
      <c r="D130" s="2"/>
      <c r="E130" s="2"/>
      <c r="F130" s="2"/>
      <c r="G130" s="2"/>
      <c r="H130" s="2"/>
      <c r="I130" s="2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6.25" customHeight="1">
      <c r="A131" s="2"/>
      <c r="B131" s="2"/>
      <c r="C131" s="8"/>
      <c r="D131" s="2"/>
      <c r="E131" s="2"/>
      <c r="F131" s="2"/>
      <c r="G131" s="2"/>
      <c r="H131" s="2"/>
      <c r="I131" s="2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6.25" customHeight="1">
      <c r="A132" s="2"/>
      <c r="B132" s="2"/>
      <c r="C132" s="8"/>
      <c r="D132" s="2"/>
      <c r="E132" s="2"/>
      <c r="F132" s="2"/>
      <c r="G132" s="2"/>
      <c r="H132" s="2"/>
      <c r="I132" s="2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6.25" customHeight="1">
      <c r="A133" s="2"/>
      <c r="B133" s="2"/>
      <c r="C133" s="8"/>
      <c r="D133" s="2"/>
      <c r="E133" s="2"/>
      <c r="F133" s="2"/>
      <c r="G133" s="2"/>
      <c r="H133" s="2"/>
      <c r="I133" s="2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6.25" customHeight="1">
      <c r="A134" s="2"/>
      <c r="B134" s="2"/>
      <c r="C134" s="8"/>
      <c r="D134" s="2"/>
      <c r="E134" s="2"/>
      <c r="F134" s="2"/>
      <c r="G134" s="2"/>
      <c r="H134" s="2"/>
      <c r="I134" s="2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6.25" customHeight="1">
      <c r="A135" s="2"/>
      <c r="B135" s="2"/>
      <c r="C135" s="8"/>
      <c r="D135" s="2"/>
      <c r="E135" s="2"/>
      <c r="F135" s="2"/>
      <c r="G135" s="2"/>
      <c r="H135" s="2"/>
      <c r="I135" s="2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6.25" customHeight="1">
      <c r="A136" s="2"/>
      <c r="B136" s="2"/>
      <c r="C136" s="8"/>
      <c r="D136" s="2"/>
      <c r="E136" s="2"/>
      <c r="F136" s="2"/>
      <c r="G136" s="2"/>
      <c r="H136" s="2"/>
      <c r="I136" s="2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6.25" customHeight="1">
      <c r="A137" s="2"/>
      <c r="B137" s="2"/>
      <c r="C137" s="8"/>
      <c r="D137" s="2"/>
      <c r="E137" s="2"/>
      <c r="F137" s="2"/>
      <c r="G137" s="2"/>
      <c r="H137" s="2"/>
      <c r="I137" s="2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6.25" customHeight="1">
      <c r="A138" s="2"/>
      <c r="B138" s="2"/>
      <c r="C138" s="8"/>
      <c r="D138" s="2"/>
      <c r="E138" s="2"/>
      <c r="F138" s="2"/>
      <c r="G138" s="2"/>
      <c r="H138" s="2"/>
      <c r="I138" s="2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6.25" customHeight="1">
      <c r="A139" s="2"/>
      <c r="B139" s="2"/>
      <c r="C139" s="8"/>
      <c r="D139" s="2"/>
      <c r="E139" s="2"/>
      <c r="F139" s="2"/>
      <c r="G139" s="2"/>
      <c r="H139" s="2"/>
      <c r="I139" s="2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6.25" customHeight="1">
      <c r="A140" s="2"/>
      <c r="B140" s="2"/>
      <c r="C140" s="8"/>
      <c r="D140" s="2"/>
      <c r="E140" s="2"/>
      <c r="F140" s="2"/>
      <c r="G140" s="2"/>
      <c r="H140" s="2"/>
      <c r="I140" s="2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6.25" customHeight="1">
      <c r="A141" s="2"/>
      <c r="B141" s="2"/>
      <c r="C141" s="8"/>
      <c r="D141" s="2"/>
      <c r="E141" s="2"/>
      <c r="F141" s="2"/>
      <c r="G141" s="2"/>
      <c r="H141" s="2"/>
      <c r="I141" s="2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6.25" customHeight="1">
      <c r="A142" s="2"/>
      <c r="B142" s="2"/>
      <c r="C142" s="8"/>
      <c r="D142" s="2"/>
      <c r="E142" s="2"/>
      <c r="F142" s="2"/>
      <c r="G142" s="2"/>
      <c r="H142" s="2"/>
      <c r="I142" s="2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6.25" customHeight="1">
      <c r="A143" s="2"/>
      <c r="B143" s="2"/>
      <c r="C143" s="8"/>
      <c r="D143" s="2"/>
      <c r="E143" s="2"/>
      <c r="F143" s="2"/>
      <c r="G143" s="2"/>
      <c r="H143" s="2"/>
      <c r="I143" s="2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6.25" customHeight="1">
      <c r="A144" s="2"/>
      <c r="B144" s="2"/>
      <c r="C144" s="8"/>
      <c r="D144" s="2"/>
      <c r="E144" s="2"/>
      <c r="F144" s="2"/>
      <c r="G144" s="2"/>
      <c r="H144" s="2"/>
      <c r="I144" s="2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6.25" customHeight="1">
      <c r="A145" s="2"/>
      <c r="B145" s="2"/>
      <c r="C145" s="8"/>
      <c r="D145" s="2"/>
      <c r="E145" s="2"/>
      <c r="F145" s="2"/>
      <c r="G145" s="2"/>
      <c r="H145" s="2"/>
      <c r="I145" s="2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6.25" customHeight="1">
      <c r="A146" s="2"/>
      <c r="B146" s="2"/>
      <c r="C146" s="8"/>
      <c r="D146" s="2"/>
      <c r="E146" s="2"/>
      <c r="F146" s="2"/>
      <c r="G146" s="2"/>
      <c r="H146" s="2"/>
      <c r="I146" s="2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6.25" customHeight="1">
      <c r="A147" s="2"/>
      <c r="B147" s="2"/>
      <c r="C147" s="8"/>
      <c r="D147" s="2"/>
      <c r="E147" s="2"/>
      <c r="F147" s="2"/>
      <c r="G147" s="2"/>
      <c r="H147" s="2"/>
      <c r="I147" s="2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6.25" customHeight="1">
      <c r="A148" s="2"/>
      <c r="B148" s="2"/>
      <c r="C148" s="8"/>
      <c r="D148" s="2"/>
      <c r="E148" s="2"/>
      <c r="F148" s="2"/>
      <c r="G148" s="2"/>
      <c r="H148" s="2"/>
      <c r="I148" s="2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6.25" customHeight="1">
      <c r="A149" s="2"/>
      <c r="B149" s="2"/>
      <c r="C149" s="8"/>
      <c r="D149" s="2"/>
      <c r="E149" s="2"/>
      <c r="F149" s="2"/>
      <c r="G149" s="2"/>
      <c r="H149" s="2"/>
      <c r="I149" s="2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6.25" customHeight="1">
      <c r="A150" s="2"/>
      <c r="B150" s="2"/>
      <c r="C150" s="8"/>
      <c r="D150" s="2"/>
      <c r="E150" s="2"/>
      <c r="F150" s="2"/>
      <c r="G150" s="2"/>
      <c r="H150" s="2"/>
      <c r="I150" s="2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6.25" customHeight="1">
      <c r="A151" s="2"/>
      <c r="B151" s="2"/>
      <c r="C151" s="8"/>
      <c r="D151" s="2"/>
      <c r="E151" s="2"/>
      <c r="F151" s="2"/>
      <c r="G151" s="2"/>
      <c r="H151" s="2"/>
      <c r="I151" s="2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6.25" customHeight="1">
      <c r="A152" s="2"/>
      <c r="B152" s="2"/>
      <c r="C152" s="8"/>
      <c r="D152" s="2"/>
      <c r="E152" s="2"/>
      <c r="F152" s="2"/>
      <c r="G152" s="2"/>
      <c r="H152" s="2"/>
      <c r="I152" s="2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6.25" customHeight="1">
      <c r="A153" s="2"/>
      <c r="B153" s="2"/>
      <c r="C153" s="8"/>
      <c r="D153" s="2"/>
      <c r="E153" s="2"/>
      <c r="F153" s="2"/>
      <c r="G153" s="2"/>
      <c r="H153" s="2"/>
      <c r="I153" s="2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6.25" customHeight="1">
      <c r="A154" s="2"/>
      <c r="B154" s="2"/>
      <c r="C154" s="8"/>
      <c r="D154" s="2"/>
      <c r="E154" s="2"/>
      <c r="F154" s="2"/>
      <c r="G154" s="2"/>
      <c r="H154" s="2"/>
      <c r="I154" s="2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6.25" customHeight="1">
      <c r="A155" s="2"/>
      <c r="B155" s="2"/>
      <c r="C155" s="8"/>
      <c r="D155" s="2"/>
      <c r="E155" s="2"/>
      <c r="F155" s="2"/>
      <c r="G155" s="2"/>
      <c r="H155" s="2"/>
      <c r="I155" s="2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6.25" customHeight="1">
      <c r="A156" s="2"/>
      <c r="B156" s="2"/>
      <c r="C156" s="8"/>
      <c r="D156" s="2"/>
      <c r="E156" s="2"/>
      <c r="F156" s="2"/>
      <c r="G156" s="2"/>
      <c r="H156" s="2"/>
      <c r="I156" s="2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6.25" customHeight="1">
      <c r="A157" s="2"/>
      <c r="B157" s="2"/>
      <c r="C157" s="8"/>
      <c r="D157" s="2"/>
      <c r="E157" s="2"/>
      <c r="F157" s="2"/>
      <c r="G157" s="2"/>
      <c r="H157" s="2"/>
      <c r="I157" s="2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6.25" customHeight="1">
      <c r="A158" s="2"/>
      <c r="B158" s="2"/>
      <c r="C158" s="8"/>
      <c r="D158" s="2"/>
      <c r="E158" s="2"/>
      <c r="F158" s="2"/>
      <c r="G158" s="2"/>
      <c r="H158" s="2"/>
      <c r="I158" s="2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6.25" customHeight="1">
      <c r="A159" s="2"/>
      <c r="B159" s="2"/>
      <c r="C159" s="8"/>
      <c r="D159" s="2"/>
      <c r="E159" s="2"/>
      <c r="F159" s="2"/>
      <c r="G159" s="2"/>
      <c r="H159" s="2"/>
      <c r="I159" s="2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6.25" customHeight="1">
      <c r="A160" s="2"/>
      <c r="B160" s="2"/>
      <c r="C160" s="8"/>
      <c r="D160" s="2"/>
      <c r="E160" s="2"/>
      <c r="F160" s="2"/>
      <c r="G160" s="2"/>
      <c r="H160" s="2"/>
      <c r="I160" s="2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6.25" customHeight="1">
      <c r="A161" s="2"/>
      <c r="B161" s="2"/>
      <c r="C161" s="8"/>
      <c r="D161" s="2"/>
      <c r="E161" s="2"/>
      <c r="F161" s="2"/>
      <c r="G161" s="2"/>
      <c r="H161" s="2"/>
      <c r="I161" s="2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6.25" customHeight="1">
      <c r="A162" s="2"/>
      <c r="B162" s="2"/>
      <c r="C162" s="8"/>
      <c r="D162" s="2"/>
      <c r="E162" s="2"/>
      <c r="F162" s="2"/>
      <c r="G162" s="2"/>
      <c r="H162" s="2"/>
      <c r="I162" s="2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6.25" customHeight="1">
      <c r="A163" s="2"/>
      <c r="B163" s="2"/>
      <c r="C163" s="8"/>
      <c r="D163" s="2"/>
      <c r="E163" s="2"/>
      <c r="F163" s="2"/>
      <c r="G163" s="2"/>
      <c r="H163" s="2"/>
      <c r="I163" s="2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6.25" customHeight="1">
      <c r="A164" s="2"/>
      <c r="B164" s="2"/>
      <c r="C164" s="8"/>
      <c r="D164" s="2"/>
      <c r="E164" s="2"/>
      <c r="F164" s="2"/>
      <c r="G164" s="2"/>
      <c r="H164" s="2"/>
      <c r="I164" s="2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6.25" customHeight="1">
      <c r="A165" s="2"/>
      <c r="B165" s="2"/>
      <c r="C165" s="8"/>
      <c r="D165" s="2"/>
      <c r="E165" s="2"/>
      <c r="F165" s="2"/>
      <c r="G165" s="2"/>
      <c r="H165" s="2"/>
      <c r="I165" s="2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6.25" customHeight="1">
      <c r="A166" s="2"/>
      <c r="B166" s="2"/>
      <c r="C166" s="8"/>
      <c r="D166" s="2"/>
      <c r="E166" s="2"/>
      <c r="F166" s="2"/>
      <c r="G166" s="2"/>
      <c r="H166" s="2"/>
      <c r="I166" s="2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6.25" customHeight="1">
      <c r="A167" s="2"/>
      <c r="B167" s="2"/>
      <c r="C167" s="8"/>
      <c r="D167" s="2"/>
      <c r="E167" s="2"/>
      <c r="F167" s="2"/>
      <c r="G167" s="2"/>
      <c r="H167" s="2"/>
      <c r="I167" s="2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6.25" customHeight="1">
      <c r="A168" s="2"/>
      <c r="B168" s="2"/>
      <c r="C168" s="8"/>
      <c r="D168" s="2"/>
      <c r="E168" s="2"/>
      <c r="F168" s="2"/>
      <c r="G168" s="2"/>
      <c r="H168" s="2"/>
      <c r="I168" s="2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6.25" customHeight="1">
      <c r="A169" s="2"/>
      <c r="B169" s="2"/>
      <c r="C169" s="8"/>
      <c r="D169" s="2"/>
      <c r="E169" s="2"/>
      <c r="F169" s="2"/>
      <c r="G169" s="2"/>
      <c r="H169" s="2"/>
      <c r="I169" s="2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6.25" customHeight="1">
      <c r="A170" s="2"/>
      <c r="B170" s="2"/>
      <c r="C170" s="8"/>
      <c r="D170" s="2"/>
      <c r="E170" s="2"/>
      <c r="F170" s="2"/>
      <c r="G170" s="2"/>
      <c r="H170" s="2"/>
      <c r="I170" s="2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6.25" customHeight="1">
      <c r="A171" s="2"/>
      <c r="B171" s="2"/>
      <c r="C171" s="8"/>
      <c r="D171" s="2"/>
      <c r="E171" s="2"/>
      <c r="F171" s="2"/>
      <c r="G171" s="2"/>
      <c r="H171" s="2"/>
      <c r="I171" s="2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6.25" customHeight="1">
      <c r="A172" s="2"/>
      <c r="B172" s="2"/>
      <c r="C172" s="8"/>
      <c r="D172" s="2"/>
      <c r="E172" s="2"/>
      <c r="F172" s="2"/>
      <c r="G172" s="2"/>
      <c r="H172" s="2"/>
      <c r="I172" s="2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6.25" customHeight="1">
      <c r="A173" s="2"/>
      <c r="B173" s="2"/>
      <c r="C173" s="8"/>
      <c r="D173" s="2"/>
      <c r="E173" s="2"/>
      <c r="F173" s="2"/>
      <c r="G173" s="2"/>
      <c r="H173" s="2"/>
      <c r="I173" s="2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6.25" customHeight="1">
      <c r="A174" s="2"/>
      <c r="B174" s="2"/>
      <c r="C174" s="8"/>
      <c r="D174" s="2"/>
      <c r="E174" s="2"/>
      <c r="F174" s="2"/>
      <c r="G174" s="2"/>
      <c r="H174" s="2"/>
      <c r="I174" s="2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6.25" customHeight="1">
      <c r="A175" s="2"/>
      <c r="B175" s="2"/>
      <c r="C175" s="8"/>
      <c r="D175" s="2"/>
      <c r="E175" s="2"/>
      <c r="F175" s="2"/>
      <c r="G175" s="2"/>
      <c r="H175" s="2"/>
      <c r="I175" s="2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6.25" customHeight="1">
      <c r="A176" s="2"/>
      <c r="B176" s="2"/>
      <c r="C176" s="8"/>
      <c r="D176" s="2"/>
      <c r="E176" s="2"/>
      <c r="F176" s="2"/>
      <c r="G176" s="2"/>
      <c r="H176" s="2"/>
      <c r="I176" s="2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6.25" customHeight="1">
      <c r="A177" s="2"/>
      <c r="B177" s="2"/>
      <c r="C177" s="8"/>
      <c r="D177" s="2"/>
      <c r="E177" s="2"/>
      <c r="F177" s="2"/>
      <c r="G177" s="2"/>
      <c r="H177" s="2"/>
      <c r="I177" s="2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6.25" customHeight="1">
      <c r="A178" s="2"/>
      <c r="B178" s="2"/>
      <c r="C178" s="8"/>
      <c r="D178" s="2"/>
      <c r="E178" s="2"/>
      <c r="F178" s="2"/>
      <c r="G178" s="2"/>
      <c r="H178" s="2"/>
      <c r="I178" s="2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6.25" customHeight="1">
      <c r="A179" s="2"/>
      <c r="B179" s="2"/>
      <c r="C179" s="8"/>
      <c r="D179" s="2"/>
      <c r="E179" s="2"/>
      <c r="F179" s="2"/>
      <c r="G179" s="2"/>
      <c r="H179" s="2"/>
      <c r="I179" s="2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6.25" customHeight="1">
      <c r="A180" s="2"/>
      <c r="B180" s="2"/>
      <c r="C180" s="8"/>
      <c r="D180" s="2"/>
      <c r="E180" s="2"/>
      <c r="F180" s="2"/>
      <c r="G180" s="2"/>
      <c r="H180" s="2"/>
      <c r="I180" s="2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6.25" customHeight="1">
      <c r="A181" s="2"/>
      <c r="B181" s="2"/>
      <c r="C181" s="8"/>
      <c r="D181" s="2"/>
      <c r="E181" s="2"/>
      <c r="F181" s="2"/>
      <c r="G181" s="2"/>
      <c r="H181" s="2"/>
      <c r="I181" s="2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6.25" customHeight="1">
      <c r="A182" s="2"/>
      <c r="B182" s="2"/>
      <c r="C182" s="8"/>
      <c r="D182" s="2"/>
      <c r="E182" s="2"/>
      <c r="F182" s="2"/>
      <c r="G182" s="2"/>
      <c r="H182" s="2"/>
      <c r="I182" s="2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6.25" customHeight="1">
      <c r="A183" s="2"/>
      <c r="B183" s="2"/>
      <c r="C183" s="8"/>
      <c r="D183" s="2"/>
      <c r="E183" s="2"/>
      <c r="F183" s="2"/>
      <c r="G183" s="2"/>
      <c r="H183" s="2"/>
      <c r="I183" s="2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6.25" customHeight="1">
      <c r="A184" s="2"/>
      <c r="B184" s="2"/>
      <c r="C184" s="8"/>
      <c r="D184" s="2"/>
      <c r="E184" s="2"/>
      <c r="F184" s="2"/>
      <c r="G184" s="2"/>
      <c r="H184" s="2"/>
      <c r="I184" s="2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6.25" customHeight="1">
      <c r="A185" s="2"/>
      <c r="B185" s="2"/>
      <c r="C185" s="8"/>
      <c r="D185" s="2"/>
      <c r="E185" s="2"/>
      <c r="F185" s="2"/>
      <c r="G185" s="2"/>
      <c r="H185" s="2"/>
      <c r="I185" s="2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6.25" customHeight="1">
      <c r="A186" s="2"/>
      <c r="B186" s="2"/>
      <c r="C186" s="8"/>
      <c r="D186" s="2"/>
      <c r="E186" s="2"/>
      <c r="F186" s="2"/>
      <c r="G186" s="2"/>
      <c r="H186" s="2"/>
      <c r="I186" s="2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6.25" customHeight="1">
      <c r="A187" s="2"/>
      <c r="B187" s="2"/>
      <c r="C187" s="8"/>
      <c r="D187" s="2"/>
      <c r="E187" s="2"/>
      <c r="F187" s="2"/>
      <c r="G187" s="2"/>
      <c r="H187" s="2"/>
      <c r="I187" s="2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6.25" customHeight="1">
      <c r="A188" s="2"/>
      <c r="B188" s="2"/>
      <c r="C188" s="8"/>
      <c r="D188" s="2"/>
      <c r="E188" s="2"/>
      <c r="F188" s="2"/>
      <c r="G188" s="2"/>
      <c r="H188" s="2"/>
      <c r="I188" s="2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6.25" customHeight="1">
      <c r="A189" s="2"/>
      <c r="B189" s="2"/>
      <c r="C189" s="8"/>
      <c r="D189" s="2"/>
      <c r="E189" s="2"/>
      <c r="F189" s="2"/>
      <c r="G189" s="2"/>
      <c r="H189" s="2"/>
      <c r="I189" s="2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6.25" customHeight="1">
      <c r="A190" s="2"/>
      <c r="B190" s="2"/>
      <c r="C190" s="8"/>
      <c r="D190" s="2"/>
      <c r="E190" s="2"/>
      <c r="F190" s="2"/>
      <c r="G190" s="2"/>
      <c r="H190" s="2"/>
      <c r="I190" s="2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6.25" customHeight="1">
      <c r="A191" s="2"/>
      <c r="B191" s="2"/>
      <c r="C191" s="8"/>
      <c r="D191" s="2"/>
      <c r="E191" s="2"/>
      <c r="F191" s="2"/>
      <c r="G191" s="2"/>
      <c r="H191" s="2"/>
      <c r="I191" s="2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6.25" customHeight="1">
      <c r="A192" s="2"/>
      <c r="B192" s="2"/>
      <c r="C192" s="8"/>
      <c r="D192" s="2"/>
      <c r="E192" s="2"/>
      <c r="F192" s="2"/>
      <c r="G192" s="2"/>
      <c r="H192" s="2"/>
      <c r="I192" s="2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6.25" customHeight="1">
      <c r="A193" s="2"/>
      <c r="B193" s="2"/>
      <c r="C193" s="8"/>
      <c r="D193" s="2"/>
      <c r="E193" s="2"/>
      <c r="F193" s="2"/>
      <c r="G193" s="2"/>
      <c r="H193" s="2"/>
      <c r="I193" s="2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6.25" customHeight="1">
      <c r="A194" s="2"/>
      <c r="B194" s="2"/>
      <c r="C194" s="8"/>
      <c r="D194" s="2"/>
      <c r="E194" s="2"/>
      <c r="F194" s="2"/>
      <c r="G194" s="2"/>
      <c r="H194" s="2"/>
      <c r="I194" s="2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6.25" customHeight="1">
      <c r="A195" s="2"/>
      <c r="B195" s="2"/>
      <c r="C195" s="8"/>
      <c r="D195" s="2"/>
      <c r="E195" s="2"/>
      <c r="F195" s="2"/>
      <c r="G195" s="2"/>
      <c r="H195" s="2"/>
      <c r="I195" s="2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6.25" customHeight="1">
      <c r="A196" s="2"/>
      <c r="B196" s="2"/>
      <c r="C196" s="8"/>
      <c r="D196" s="2"/>
      <c r="E196" s="2"/>
      <c r="F196" s="2"/>
      <c r="G196" s="2"/>
      <c r="H196" s="2"/>
      <c r="I196" s="2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6.25" customHeight="1">
      <c r="A197" s="2"/>
      <c r="B197" s="2"/>
      <c r="C197" s="8"/>
      <c r="D197" s="2"/>
      <c r="E197" s="2"/>
      <c r="F197" s="2"/>
      <c r="G197" s="2"/>
      <c r="H197" s="2"/>
      <c r="I197" s="2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6.25" customHeight="1">
      <c r="A198" s="2"/>
      <c r="B198" s="2"/>
      <c r="C198" s="8"/>
      <c r="D198" s="2"/>
      <c r="E198" s="2"/>
      <c r="F198" s="2"/>
      <c r="G198" s="2"/>
      <c r="H198" s="2"/>
      <c r="I198" s="2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6.25" customHeight="1">
      <c r="A199" s="2"/>
      <c r="B199" s="2"/>
      <c r="C199" s="8"/>
      <c r="D199" s="2"/>
      <c r="E199" s="2"/>
      <c r="F199" s="2"/>
      <c r="G199" s="2"/>
      <c r="H199" s="2"/>
      <c r="I199" s="2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6.25" customHeight="1">
      <c r="A200" s="2"/>
      <c r="B200" s="2"/>
      <c r="C200" s="8"/>
      <c r="D200" s="2"/>
      <c r="E200" s="2"/>
      <c r="F200" s="2"/>
      <c r="G200" s="2"/>
      <c r="H200" s="2"/>
      <c r="I200" s="2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6.25" customHeight="1">
      <c r="A201" s="2"/>
      <c r="B201" s="2"/>
      <c r="C201" s="8"/>
      <c r="D201" s="2"/>
      <c r="E201" s="2"/>
      <c r="F201" s="2"/>
      <c r="G201" s="2"/>
      <c r="H201" s="2"/>
      <c r="I201" s="2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6.25" customHeight="1">
      <c r="A202" s="2"/>
      <c r="B202" s="2"/>
      <c r="C202" s="8"/>
      <c r="D202" s="2"/>
      <c r="E202" s="2"/>
      <c r="F202" s="2"/>
      <c r="G202" s="2"/>
      <c r="H202" s="2"/>
      <c r="I202" s="2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6.25" customHeight="1">
      <c r="A203" s="2"/>
      <c r="B203" s="2"/>
      <c r="C203" s="8"/>
      <c r="D203" s="2"/>
      <c r="E203" s="2"/>
      <c r="F203" s="2"/>
      <c r="G203" s="2"/>
      <c r="H203" s="2"/>
      <c r="I203" s="2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6.25" customHeight="1">
      <c r="A204" s="2"/>
      <c r="B204" s="2"/>
      <c r="C204" s="8"/>
      <c r="D204" s="2"/>
      <c r="E204" s="2"/>
      <c r="F204" s="2"/>
      <c r="G204" s="2"/>
      <c r="H204" s="2"/>
      <c r="I204" s="2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6.25" customHeight="1">
      <c r="A205" s="2"/>
      <c r="B205" s="2"/>
      <c r="C205" s="8"/>
      <c r="D205" s="2"/>
      <c r="E205" s="2"/>
      <c r="F205" s="2"/>
      <c r="G205" s="2"/>
      <c r="H205" s="2"/>
      <c r="I205" s="2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6.25" customHeight="1">
      <c r="A206" s="2"/>
      <c r="B206" s="2"/>
      <c r="C206" s="8"/>
      <c r="D206" s="2"/>
      <c r="E206" s="2"/>
      <c r="F206" s="2"/>
      <c r="G206" s="2"/>
      <c r="H206" s="2"/>
      <c r="I206" s="2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6.25" customHeight="1">
      <c r="A207" s="2"/>
      <c r="B207" s="2"/>
      <c r="C207" s="8"/>
      <c r="D207" s="2"/>
      <c r="E207" s="2"/>
      <c r="F207" s="2"/>
      <c r="G207" s="2"/>
      <c r="H207" s="2"/>
      <c r="I207" s="2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6.25" customHeight="1">
      <c r="A208" s="2"/>
      <c r="B208" s="2"/>
      <c r="C208" s="8"/>
      <c r="D208" s="2"/>
      <c r="E208" s="2"/>
      <c r="F208" s="2"/>
      <c r="G208" s="2"/>
      <c r="H208" s="2"/>
      <c r="I208" s="2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6.25" customHeight="1">
      <c r="A209" s="2"/>
      <c r="B209" s="2"/>
      <c r="C209" s="8"/>
      <c r="D209" s="2"/>
      <c r="E209" s="2"/>
      <c r="F209" s="2"/>
      <c r="G209" s="2"/>
      <c r="H209" s="2"/>
      <c r="I209" s="2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6.25" customHeight="1">
      <c r="A210" s="2"/>
      <c r="B210" s="2"/>
      <c r="C210" s="8"/>
      <c r="D210" s="2"/>
      <c r="E210" s="2"/>
      <c r="F210" s="2"/>
      <c r="G210" s="2"/>
      <c r="H210" s="2"/>
      <c r="I210" s="2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6.25" customHeight="1">
      <c r="A211" s="2"/>
      <c r="B211" s="2"/>
      <c r="C211" s="8"/>
      <c r="D211" s="2"/>
      <c r="E211" s="2"/>
      <c r="F211" s="2"/>
      <c r="G211" s="2"/>
      <c r="H211" s="2"/>
      <c r="I211" s="2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6.25" customHeight="1">
      <c r="A212" s="2"/>
      <c r="B212" s="2"/>
      <c r="C212" s="8"/>
      <c r="D212" s="2"/>
      <c r="E212" s="2"/>
      <c r="F212" s="2"/>
      <c r="G212" s="2"/>
      <c r="H212" s="2"/>
      <c r="I212" s="2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6.25" customHeight="1">
      <c r="A213" s="2"/>
      <c r="B213" s="2"/>
      <c r="C213" s="8"/>
      <c r="D213" s="2"/>
      <c r="E213" s="2"/>
      <c r="F213" s="2"/>
      <c r="G213" s="2"/>
      <c r="H213" s="2"/>
      <c r="I213" s="2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6.25" customHeight="1">
      <c r="A214" s="2"/>
      <c r="B214" s="2"/>
      <c r="C214" s="8"/>
      <c r="D214" s="2"/>
      <c r="E214" s="2"/>
      <c r="F214" s="2"/>
      <c r="G214" s="2"/>
      <c r="H214" s="2"/>
      <c r="I214" s="2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6.25" customHeight="1">
      <c r="A215" s="2"/>
      <c r="B215" s="2"/>
      <c r="C215" s="8"/>
      <c r="D215" s="2"/>
      <c r="E215" s="2"/>
      <c r="F215" s="2"/>
      <c r="G215" s="2"/>
      <c r="H215" s="2"/>
      <c r="I215" s="2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6.25" customHeight="1">
      <c r="A216" s="2"/>
      <c r="B216" s="2"/>
      <c r="C216" s="8"/>
      <c r="D216" s="2"/>
      <c r="E216" s="2"/>
      <c r="F216" s="2"/>
      <c r="G216" s="2"/>
      <c r="H216" s="2"/>
      <c r="I216" s="2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6.25" customHeight="1">
      <c r="A217" s="2"/>
      <c r="B217" s="2"/>
      <c r="C217" s="8"/>
      <c r="D217" s="2"/>
      <c r="E217" s="2"/>
      <c r="F217" s="2"/>
      <c r="G217" s="2"/>
      <c r="H217" s="2"/>
      <c r="I217" s="2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6.25" customHeight="1">
      <c r="A218" s="2"/>
      <c r="B218" s="2"/>
      <c r="C218" s="8"/>
      <c r="D218" s="2"/>
      <c r="E218" s="2"/>
      <c r="F218" s="2"/>
      <c r="G218" s="2"/>
      <c r="H218" s="2"/>
      <c r="I218" s="2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6.25" customHeight="1">
      <c r="A219" s="2"/>
      <c r="B219" s="2"/>
      <c r="C219" s="8"/>
      <c r="D219" s="2"/>
      <c r="E219" s="2"/>
      <c r="F219" s="2"/>
      <c r="G219" s="2"/>
      <c r="H219" s="2"/>
      <c r="I219" s="2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6.25" customHeight="1">
      <c r="A220" s="2"/>
      <c r="B220" s="2"/>
      <c r="C220" s="8"/>
      <c r="D220" s="2"/>
      <c r="E220" s="2"/>
      <c r="F220" s="2"/>
      <c r="G220" s="2"/>
      <c r="H220" s="2"/>
      <c r="I220" s="2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6.25" customHeight="1">
      <c r="A221" s="2"/>
      <c r="B221" s="2"/>
      <c r="C221" s="8"/>
      <c r="D221" s="2"/>
      <c r="E221" s="2"/>
      <c r="F221" s="2"/>
      <c r="G221" s="2"/>
      <c r="H221" s="2"/>
      <c r="I221" s="2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6.25" customHeight="1">
      <c r="A222" s="2"/>
      <c r="B222" s="2"/>
      <c r="C222" s="8"/>
      <c r="D222" s="2"/>
      <c r="E222" s="2"/>
      <c r="F222" s="2"/>
      <c r="G222" s="2"/>
      <c r="H222" s="2"/>
      <c r="I222" s="2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6.25" customHeight="1">
      <c r="A223" s="2"/>
      <c r="B223" s="2"/>
      <c r="C223" s="8"/>
      <c r="D223" s="2"/>
      <c r="E223" s="2"/>
      <c r="F223" s="2"/>
      <c r="G223" s="2"/>
      <c r="H223" s="2"/>
      <c r="I223" s="2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6.25" customHeight="1">
      <c r="A224" s="2"/>
      <c r="B224" s="2"/>
      <c r="C224" s="8"/>
      <c r="D224" s="2"/>
      <c r="E224" s="2"/>
      <c r="F224" s="2"/>
      <c r="G224" s="2"/>
      <c r="H224" s="2"/>
      <c r="I224" s="2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6.25" customHeight="1">
      <c r="A225" s="2"/>
      <c r="B225" s="2"/>
      <c r="C225" s="8"/>
      <c r="D225" s="2"/>
      <c r="E225" s="2"/>
      <c r="F225" s="2"/>
      <c r="G225" s="2"/>
      <c r="H225" s="2"/>
      <c r="I225" s="2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6.25" customHeight="1">
      <c r="A226" s="2"/>
      <c r="B226" s="2"/>
      <c r="C226" s="8"/>
      <c r="D226" s="2"/>
      <c r="E226" s="2"/>
      <c r="F226" s="2"/>
      <c r="G226" s="2"/>
      <c r="H226" s="2"/>
      <c r="I226" s="2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6.25" customHeight="1">
      <c r="A227" s="2"/>
      <c r="B227" s="2"/>
      <c r="C227" s="8"/>
      <c r="D227" s="2"/>
      <c r="E227" s="2"/>
      <c r="F227" s="2"/>
      <c r="G227" s="2"/>
      <c r="H227" s="2"/>
      <c r="I227" s="2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6.25" customHeight="1">
      <c r="A228" s="2"/>
      <c r="B228" s="2"/>
      <c r="C228" s="8"/>
      <c r="D228" s="2"/>
      <c r="E228" s="2"/>
      <c r="F228" s="2"/>
      <c r="G228" s="2"/>
      <c r="H228" s="2"/>
      <c r="I228" s="2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6.25" customHeight="1">
      <c r="A229" s="2"/>
      <c r="B229" s="2"/>
      <c r="C229" s="8"/>
      <c r="D229" s="2"/>
      <c r="E229" s="2"/>
      <c r="F229" s="2"/>
      <c r="G229" s="2"/>
      <c r="H229" s="2"/>
      <c r="I229" s="2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6.25" customHeight="1">
      <c r="A230" s="2"/>
      <c r="B230" s="2"/>
      <c r="C230" s="8"/>
      <c r="D230" s="2"/>
      <c r="E230" s="2"/>
      <c r="F230" s="2"/>
      <c r="G230" s="2"/>
      <c r="H230" s="2"/>
      <c r="I230" s="2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6.25" customHeight="1">
      <c r="A231" s="2"/>
      <c r="B231" s="2"/>
      <c r="C231" s="8"/>
      <c r="D231" s="2"/>
      <c r="E231" s="2"/>
      <c r="F231" s="2"/>
      <c r="G231" s="2"/>
      <c r="H231" s="2"/>
      <c r="I231" s="2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6.25" customHeight="1">
      <c r="A232" s="2"/>
      <c r="B232" s="2"/>
      <c r="C232" s="8"/>
      <c r="D232" s="2"/>
      <c r="E232" s="2"/>
      <c r="F232" s="2"/>
      <c r="G232" s="2"/>
      <c r="H232" s="2"/>
      <c r="I232" s="2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6.25" customHeight="1">
      <c r="A233" s="2"/>
      <c r="B233" s="2"/>
      <c r="C233" s="8"/>
      <c r="D233" s="2"/>
      <c r="E233" s="2"/>
      <c r="F233" s="2"/>
      <c r="G233" s="2"/>
      <c r="H233" s="2"/>
      <c r="I233" s="2"/>
      <c r="J233" s="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6.25" customHeight="1">
      <c r="A234" s="2"/>
      <c r="B234" s="2"/>
      <c r="C234" s="8"/>
      <c r="D234" s="2"/>
      <c r="E234" s="2"/>
      <c r="F234" s="2"/>
      <c r="G234" s="2"/>
      <c r="H234" s="2"/>
      <c r="I234" s="2"/>
      <c r="J234" s="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6.25" customHeight="1">
      <c r="A235" s="2"/>
      <c r="B235" s="2"/>
      <c r="C235" s="8"/>
      <c r="D235" s="2"/>
      <c r="E235" s="2"/>
      <c r="F235" s="2"/>
      <c r="G235" s="2"/>
      <c r="H235" s="2"/>
      <c r="I235" s="2"/>
      <c r="J235" s="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6.25" customHeight="1">
      <c r="A236" s="2"/>
      <c r="B236" s="2"/>
      <c r="C236" s="8"/>
      <c r="D236" s="2"/>
      <c r="E236" s="2"/>
      <c r="F236" s="2"/>
      <c r="G236" s="2"/>
      <c r="H236" s="2"/>
      <c r="I236" s="2"/>
      <c r="J236" s="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6.25" customHeight="1">
      <c r="A237" s="2"/>
      <c r="B237" s="2"/>
      <c r="C237" s="8"/>
      <c r="D237" s="2"/>
      <c r="E237" s="2"/>
      <c r="F237" s="2"/>
      <c r="G237" s="2"/>
      <c r="H237" s="2"/>
      <c r="I237" s="2"/>
      <c r="J237" s="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6.25" customHeight="1">
      <c r="A238" s="2"/>
      <c r="B238" s="2"/>
      <c r="C238" s="8"/>
      <c r="D238" s="2"/>
      <c r="E238" s="2"/>
      <c r="F238" s="2"/>
      <c r="G238" s="2"/>
      <c r="H238" s="2"/>
      <c r="I238" s="2"/>
      <c r="J238" s="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6.25" customHeight="1">
      <c r="A239" s="2"/>
      <c r="B239" s="2"/>
      <c r="C239" s="8"/>
      <c r="D239" s="2"/>
      <c r="E239" s="2"/>
      <c r="F239" s="2"/>
      <c r="G239" s="2"/>
      <c r="H239" s="2"/>
      <c r="I239" s="2"/>
      <c r="J239" s="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6.25" customHeight="1">
      <c r="A240" s="2"/>
      <c r="B240" s="2"/>
      <c r="C240" s="8"/>
      <c r="D240" s="2"/>
      <c r="E240" s="2"/>
      <c r="F240" s="2"/>
      <c r="G240" s="2"/>
      <c r="H240" s="2"/>
      <c r="I240" s="2"/>
      <c r="J240" s="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6.25" customHeight="1">
      <c r="A241" s="2"/>
      <c r="B241" s="2"/>
      <c r="C241" s="8"/>
      <c r="D241" s="2"/>
      <c r="E241" s="2"/>
      <c r="F241" s="2"/>
      <c r="G241" s="2"/>
      <c r="H241" s="2"/>
      <c r="I241" s="2"/>
      <c r="J241" s="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6.25" customHeight="1">
      <c r="A242" s="2"/>
      <c r="B242" s="2"/>
      <c r="C242" s="8"/>
      <c r="D242" s="2"/>
      <c r="E242" s="2"/>
      <c r="F242" s="2"/>
      <c r="G242" s="2"/>
      <c r="H242" s="2"/>
      <c r="I242" s="2"/>
      <c r="J242" s="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6.25" customHeight="1">
      <c r="A243" s="2"/>
      <c r="B243" s="2"/>
      <c r="C243" s="8"/>
      <c r="D243" s="2"/>
      <c r="E243" s="2"/>
      <c r="F243" s="2"/>
      <c r="G243" s="2"/>
      <c r="H243" s="2"/>
      <c r="I243" s="2"/>
      <c r="J243" s="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6.25" customHeight="1">
      <c r="A244" s="2"/>
      <c r="B244" s="2"/>
      <c r="C244" s="8"/>
      <c r="D244" s="2"/>
      <c r="E244" s="2"/>
      <c r="F244" s="2"/>
      <c r="G244" s="2"/>
      <c r="H244" s="2"/>
      <c r="I244" s="2"/>
      <c r="J244" s="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6.25" customHeight="1">
      <c r="A245" s="2"/>
      <c r="B245" s="2"/>
      <c r="C245" s="8"/>
      <c r="D245" s="2"/>
      <c r="E245" s="2"/>
      <c r="F245" s="2"/>
      <c r="G245" s="2"/>
      <c r="H245" s="2"/>
      <c r="I245" s="2"/>
      <c r="J245" s="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6.25" customHeight="1">
      <c r="A246" s="2"/>
      <c r="B246" s="2"/>
      <c r="C246" s="8"/>
      <c r="D246" s="2"/>
      <c r="E246" s="2"/>
      <c r="F246" s="2"/>
      <c r="G246" s="2"/>
      <c r="H246" s="2"/>
      <c r="I246" s="2"/>
      <c r="J246" s="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6.25" customHeight="1">
      <c r="A247" s="2"/>
      <c r="B247" s="2"/>
      <c r="C247" s="8"/>
      <c r="D247" s="2"/>
      <c r="E247" s="2"/>
      <c r="F247" s="2"/>
      <c r="G247" s="2"/>
      <c r="H247" s="2"/>
      <c r="I247" s="2"/>
      <c r="J247" s="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6.25" customHeight="1">
      <c r="A248" s="2"/>
      <c r="B248" s="2"/>
      <c r="C248" s="8"/>
      <c r="D248" s="2"/>
      <c r="E248" s="2"/>
      <c r="F248" s="2"/>
      <c r="G248" s="2"/>
      <c r="H248" s="2"/>
      <c r="I248" s="2"/>
      <c r="J248" s="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6.25" customHeight="1">
      <c r="A249" s="2"/>
      <c r="B249" s="2"/>
      <c r="C249" s="8"/>
      <c r="D249" s="2"/>
      <c r="E249" s="2"/>
      <c r="F249" s="2"/>
      <c r="G249" s="2"/>
      <c r="H249" s="2"/>
      <c r="I249" s="2"/>
      <c r="J249" s="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6.25" customHeight="1">
      <c r="A250" s="2"/>
      <c r="B250" s="2"/>
      <c r="C250" s="8"/>
      <c r="D250" s="2"/>
      <c r="E250" s="2"/>
      <c r="F250" s="2"/>
      <c r="G250" s="2"/>
      <c r="H250" s="2"/>
      <c r="I250" s="2"/>
      <c r="J250" s="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6.25" customHeight="1">
      <c r="A251" s="2"/>
      <c r="B251" s="2"/>
      <c r="C251" s="8"/>
      <c r="D251" s="2"/>
      <c r="E251" s="2"/>
      <c r="F251" s="2"/>
      <c r="G251" s="2"/>
      <c r="H251" s="2"/>
      <c r="I251" s="2"/>
      <c r="J251" s="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6.25" customHeight="1">
      <c r="A252" s="2"/>
      <c r="B252" s="2"/>
      <c r="C252" s="8"/>
      <c r="D252" s="2"/>
      <c r="E252" s="2"/>
      <c r="F252" s="2"/>
      <c r="G252" s="2"/>
      <c r="H252" s="2"/>
      <c r="I252" s="2"/>
      <c r="J252" s="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6.25" customHeight="1">
      <c r="A253" s="2"/>
      <c r="B253" s="2"/>
      <c r="C253" s="8"/>
      <c r="D253" s="2"/>
      <c r="E253" s="2"/>
      <c r="F253" s="2"/>
      <c r="G253" s="2"/>
      <c r="H253" s="2"/>
      <c r="I253" s="2"/>
      <c r="J253" s="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6.25" customHeight="1">
      <c r="A254" s="2"/>
      <c r="B254" s="2"/>
      <c r="C254" s="8"/>
      <c r="D254" s="2"/>
      <c r="E254" s="2"/>
      <c r="F254" s="2"/>
      <c r="G254" s="2"/>
      <c r="H254" s="2"/>
      <c r="I254" s="2"/>
      <c r="J254" s="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6.25" customHeight="1">
      <c r="A255" s="2"/>
      <c r="B255" s="2"/>
      <c r="C255" s="8"/>
      <c r="D255" s="2"/>
      <c r="E255" s="2"/>
      <c r="F255" s="2"/>
      <c r="G255" s="2"/>
      <c r="H255" s="2"/>
      <c r="I255" s="2"/>
      <c r="J255" s="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6.25" customHeight="1">
      <c r="A256" s="2"/>
      <c r="B256" s="2"/>
      <c r="C256" s="8"/>
      <c r="D256" s="2"/>
      <c r="E256" s="2"/>
      <c r="F256" s="2"/>
      <c r="G256" s="2"/>
      <c r="H256" s="2"/>
      <c r="I256" s="2"/>
      <c r="J256" s="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6.25" customHeight="1">
      <c r="A257" s="2"/>
      <c r="B257" s="2"/>
      <c r="C257" s="8"/>
      <c r="D257" s="2"/>
      <c r="E257" s="2"/>
      <c r="F257" s="2"/>
      <c r="G257" s="2"/>
      <c r="H257" s="2"/>
      <c r="I257" s="2"/>
      <c r="J257" s="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6.25" customHeight="1">
      <c r="A258" s="2"/>
      <c r="B258" s="2"/>
      <c r="C258" s="8"/>
      <c r="D258" s="2"/>
      <c r="E258" s="2"/>
      <c r="F258" s="2"/>
      <c r="G258" s="2"/>
      <c r="H258" s="2"/>
      <c r="I258" s="2"/>
      <c r="J258" s="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6.25" customHeight="1">
      <c r="A259" s="2"/>
      <c r="B259" s="2"/>
      <c r="C259" s="8"/>
      <c r="D259" s="2"/>
      <c r="E259" s="2"/>
      <c r="F259" s="2"/>
      <c r="G259" s="2"/>
      <c r="H259" s="2"/>
      <c r="I259" s="2"/>
      <c r="J259" s="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6.25" customHeight="1">
      <c r="A260" s="2"/>
      <c r="B260" s="2"/>
      <c r="C260" s="8"/>
      <c r="D260" s="2"/>
      <c r="E260" s="2"/>
      <c r="F260" s="2"/>
      <c r="G260" s="2"/>
      <c r="H260" s="2"/>
      <c r="I260" s="2"/>
      <c r="J260" s="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/>
    <row r="262" spans="1:26" ht="15.75" customHeight="1"/>
    <row r="263" spans="1:26" ht="15.75" customHeight="1"/>
    <row r="264" spans="1:26" ht="15.75" customHeight="1"/>
    <row r="265" spans="1:26" ht="15.75" customHeight="1"/>
    <row r="266" spans="1:26" ht="15.75" customHeight="1"/>
    <row r="267" spans="1:26" ht="15.75" customHeight="1"/>
    <row r="268" spans="1:26" ht="15.75" customHeight="1"/>
    <row r="269" spans="1:26" ht="15.75" customHeight="1"/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7">
    <mergeCell ref="A1:I1"/>
    <mergeCell ref="A2:D3"/>
    <mergeCell ref="E2:I2"/>
    <mergeCell ref="J2:J3"/>
    <mergeCell ref="K2:K3"/>
    <mergeCell ref="A4:I4"/>
    <mergeCell ref="E5:I5"/>
    <mergeCell ref="C6:D6"/>
    <mergeCell ref="C7:D7"/>
    <mergeCell ref="E7:I7"/>
    <mergeCell ref="B12:D12"/>
    <mergeCell ref="E12:I12"/>
    <mergeCell ref="C13:D13"/>
    <mergeCell ref="C14:D14"/>
    <mergeCell ref="C15:D15"/>
    <mergeCell ref="C16:D16"/>
    <mergeCell ref="C17:D17"/>
    <mergeCell ref="C18:D18"/>
    <mergeCell ref="B19:D19"/>
    <mergeCell ref="B20:D20"/>
    <mergeCell ref="A22:J22"/>
    <mergeCell ref="B21:D21"/>
    <mergeCell ref="B23:D23"/>
    <mergeCell ref="B24:D24"/>
    <mergeCell ref="B25:D25"/>
    <mergeCell ref="B26:D26"/>
    <mergeCell ref="A28:J28"/>
    <mergeCell ref="A29:J29"/>
    <mergeCell ref="B27:D27"/>
    <mergeCell ref="B30:D30"/>
    <mergeCell ref="B31:D31"/>
    <mergeCell ref="B32:D32"/>
    <mergeCell ref="B33:D33"/>
    <mergeCell ref="B34:D34"/>
    <mergeCell ref="A35:I35"/>
    <mergeCell ref="B36:D36"/>
    <mergeCell ref="B37:D37"/>
    <mergeCell ref="B38:D38"/>
    <mergeCell ref="E39:I39"/>
    <mergeCell ref="E40:I40"/>
    <mergeCell ref="C44:D44"/>
    <mergeCell ref="C45:D45"/>
    <mergeCell ref="C53:D53"/>
    <mergeCell ref="C54:D54"/>
    <mergeCell ref="C55:D55"/>
    <mergeCell ref="C46:D46"/>
    <mergeCell ref="C47:D47"/>
    <mergeCell ref="C48:D48"/>
    <mergeCell ref="C49:D49"/>
    <mergeCell ref="C50:D50"/>
    <mergeCell ref="C51:D51"/>
    <mergeCell ref="C52:D52"/>
    <mergeCell ref="C56:D56"/>
    <mergeCell ref="C57:D57"/>
    <mergeCell ref="C58:D58"/>
    <mergeCell ref="B59:D59"/>
    <mergeCell ref="B60:D60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B1000"/>
  <sheetViews>
    <sheetView workbookViewId="0"/>
  </sheetViews>
  <sheetFormatPr defaultColWidth="11.25" defaultRowHeight="15" customHeight="1"/>
  <cols>
    <col min="1" max="1" width="7.5" customWidth="1"/>
    <col min="2" max="2" width="66.5" customWidth="1"/>
    <col min="3" max="6" width="6.625" customWidth="1"/>
    <col min="7" max="26" width="8.625" customWidth="1"/>
  </cols>
  <sheetData>
    <row r="1" spans="1:2" ht="15.75">
      <c r="A1" s="192" t="s">
        <v>10</v>
      </c>
      <c r="B1" s="148"/>
    </row>
    <row r="2" spans="1:2" ht="27" customHeight="1">
      <c r="A2" s="148"/>
      <c r="B2" s="148"/>
    </row>
    <row r="3" spans="1:2" ht="23.25">
      <c r="A3" s="178" t="s">
        <v>13</v>
      </c>
      <c r="B3" s="153"/>
    </row>
    <row r="4" spans="1:2" ht="23.25">
      <c r="A4" s="14"/>
      <c r="B4" s="16" t="s">
        <v>23</v>
      </c>
    </row>
    <row r="5" spans="1:2" ht="23.25">
      <c r="A5" s="14"/>
      <c r="B5" s="16" t="s">
        <v>24</v>
      </c>
    </row>
    <row r="6" spans="1:2" ht="23.25">
      <c r="A6" s="14"/>
      <c r="B6" s="16" t="s">
        <v>25</v>
      </c>
    </row>
    <row r="7" spans="1:2" ht="23.25">
      <c r="A7" s="14"/>
      <c r="B7" s="16" t="s">
        <v>26</v>
      </c>
    </row>
    <row r="8" spans="1:2" ht="17.25">
      <c r="A8" s="176" t="s">
        <v>28</v>
      </c>
      <c r="B8" s="153"/>
    </row>
    <row r="9" spans="1:2" ht="15.75">
      <c r="A9" s="156" t="s">
        <v>31</v>
      </c>
      <c r="B9" s="153"/>
    </row>
    <row r="10" spans="1:2" ht="15.75">
      <c r="A10" s="156" t="s">
        <v>34</v>
      </c>
      <c r="B10" s="153"/>
    </row>
    <row r="11" spans="1:2" ht="15.75">
      <c r="A11" s="156" t="s">
        <v>36</v>
      </c>
      <c r="B11" s="153"/>
    </row>
    <row r="12" spans="1:2" ht="15.75">
      <c r="A12" s="156" t="s">
        <v>37</v>
      </c>
      <c r="B12" s="153"/>
    </row>
    <row r="13" spans="1:2" ht="27" customHeight="1">
      <c r="A13" s="193" t="s">
        <v>39</v>
      </c>
      <c r="B13" s="194"/>
    </row>
    <row r="14" spans="1:2" ht="15.75">
      <c r="A14" s="195" t="s">
        <v>41</v>
      </c>
      <c r="B14" s="159"/>
    </row>
    <row r="15" spans="1:2" ht="15.75">
      <c r="A15" s="196" t="s">
        <v>43</v>
      </c>
      <c r="B15" s="159"/>
    </row>
    <row r="16" spans="1:2" ht="17.25">
      <c r="A16" s="149" t="s">
        <v>52</v>
      </c>
      <c r="B16" s="150"/>
    </row>
    <row r="17" spans="1:2" ht="17.25">
      <c r="A17" s="197" t="s">
        <v>56</v>
      </c>
      <c r="B17" s="159"/>
    </row>
    <row r="21" spans="1:2" ht="15.75" customHeight="1"/>
    <row r="22" spans="1:2" ht="15.75" customHeight="1"/>
    <row r="23" spans="1:2" ht="15.75" customHeight="1"/>
    <row r="24" spans="1:2" ht="15.75" customHeight="1"/>
    <row r="25" spans="1:2" ht="15.75" customHeight="1"/>
    <row r="26" spans="1:2" ht="15.75" customHeight="1"/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13:B13"/>
    <mergeCell ref="A14:B14"/>
    <mergeCell ref="A15:B15"/>
    <mergeCell ref="A16:B16"/>
    <mergeCell ref="A17:B17"/>
    <mergeCell ref="A11:B11"/>
    <mergeCell ref="A12:B12"/>
    <mergeCell ref="A1:B2"/>
    <mergeCell ref="A3:B3"/>
    <mergeCell ref="A8:B8"/>
    <mergeCell ref="A9:B9"/>
    <mergeCell ref="A10:B10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7CAAC"/>
    <pageSetUpPr fitToPage="1"/>
  </sheetPr>
  <dimension ref="A1:Z1000"/>
  <sheetViews>
    <sheetView workbookViewId="0"/>
  </sheetViews>
  <sheetFormatPr defaultColWidth="11.25" defaultRowHeight="15" customHeight="1"/>
  <cols>
    <col min="1" max="1" width="1.625" customWidth="1"/>
    <col min="2" max="2" width="2" customWidth="1"/>
    <col min="3" max="3" width="22.5" customWidth="1"/>
    <col min="4" max="8" width="9.5" customWidth="1"/>
    <col min="9" max="9" width="6.75" customWidth="1"/>
    <col min="10" max="10" width="7.375" customWidth="1"/>
    <col min="11" max="11" width="10.75" customWidth="1"/>
    <col min="12" max="12" width="20.125" hidden="1" customWidth="1"/>
    <col min="13" max="26" width="6.5" customWidth="1"/>
  </cols>
  <sheetData>
    <row r="1" spans="1:26" ht="26.25" customHeight="1">
      <c r="A1" s="209" t="s">
        <v>172</v>
      </c>
      <c r="B1" s="152"/>
      <c r="C1" s="152"/>
      <c r="D1" s="152"/>
      <c r="E1" s="152"/>
      <c r="F1" s="152"/>
      <c r="G1" s="152"/>
      <c r="H1" s="152"/>
      <c r="I1" s="152"/>
      <c r="J1" s="152"/>
      <c r="K1" s="15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>
      <c r="A2" s="210" t="s">
        <v>180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.25" customHeight="1">
      <c r="A3" s="211" t="s">
        <v>184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25" customHeight="1">
      <c r="A4" s="212" t="s">
        <v>188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6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>
      <c r="A5" s="181" t="s">
        <v>206</v>
      </c>
      <c r="B5" s="182"/>
      <c r="C5" s="183"/>
      <c r="D5" s="185" t="s">
        <v>212</v>
      </c>
      <c r="E5" s="158"/>
      <c r="F5" s="158"/>
      <c r="G5" s="158"/>
      <c r="H5" s="159"/>
      <c r="I5" s="213" t="s">
        <v>215</v>
      </c>
      <c r="J5" s="207" t="s">
        <v>216</v>
      </c>
      <c r="K5" s="207" t="s">
        <v>231</v>
      </c>
      <c r="L5" s="208" t="s">
        <v>232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6.25" customHeight="1">
      <c r="A6" s="184"/>
      <c r="B6" s="162"/>
      <c r="C6" s="163"/>
      <c r="D6" s="3" t="s">
        <v>4</v>
      </c>
      <c r="E6" s="3" t="s">
        <v>5</v>
      </c>
      <c r="F6" s="3" t="s">
        <v>6</v>
      </c>
      <c r="G6" s="3" t="s">
        <v>8</v>
      </c>
      <c r="H6" s="3" t="s">
        <v>9</v>
      </c>
      <c r="I6" s="187"/>
      <c r="J6" s="187"/>
      <c r="K6" s="187"/>
      <c r="L6" s="18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customHeight="1">
      <c r="A7" s="205" t="s">
        <v>243</v>
      </c>
      <c r="B7" s="172"/>
      <c r="C7" s="172"/>
      <c r="D7" s="172"/>
      <c r="E7" s="172"/>
      <c r="F7" s="172"/>
      <c r="G7" s="172"/>
      <c r="H7" s="173"/>
      <c r="I7" s="70"/>
      <c r="J7" s="4"/>
      <c r="K7" s="4"/>
      <c r="L7" s="71" t="s">
        <v>261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17.75" customHeight="1">
      <c r="A8" s="206">
        <v>1</v>
      </c>
      <c r="B8" s="159"/>
      <c r="C8" s="72" t="s">
        <v>263</v>
      </c>
      <c r="D8" s="73" t="s">
        <v>264</v>
      </c>
      <c r="E8" s="73" t="s">
        <v>266</v>
      </c>
      <c r="F8" s="73" t="s">
        <v>267</v>
      </c>
      <c r="G8" s="73" t="s">
        <v>268</v>
      </c>
      <c r="H8" s="73" t="s">
        <v>269</v>
      </c>
      <c r="I8" s="73"/>
      <c r="J8" s="74">
        <v>15</v>
      </c>
      <c r="K8" s="10"/>
      <c r="L8" s="1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75.75" customHeight="1">
      <c r="A9" s="206">
        <v>2</v>
      </c>
      <c r="B9" s="159"/>
      <c r="C9" s="72" t="s">
        <v>276</v>
      </c>
      <c r="D9" s="9" t="s">
        <v>277</v>
      </c>
      <c r="E9" s="9" t="s">
        <v>278</v>
      </c>
      <c r="F9" s="9" t="s">
        <v>279</v>
      </c>
      <c r="G9" s="9" t="s">
        <v>280</v>
      </c>
      <c r="H9" s="9" t="s">
        <v>281</v>
      </c>
      <c r="I9" s="20"/>
      <c r="J9" s="74">
        <v>10</v>
      </c>
      <c r="K9" s="10"/>
      <c r="L9" s="1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81" customHeight="1">
      <c r="A10" s="206">
        <v>3</v>
      </c>
      <c r="B10" s="159"/>
      <c r="C10" s="75" t="s">
        <v>282</v>
      </c>
      <c r="D10" s="9" t="s">
        <v>283</v>
      </c>
      <c r="E10" s="9" t="s">
        <v>284</v>
      </c>
      <c r="F10" s="9" t="s">
        <v>285</v>
      </c>
      <c r="G10" s="9" t="s">
        <v>286</v>
      </c>
      <c r="H10" s="9" t="s">
        <v>287</v>
      </c>
      <c r="I10" s="20"/>
      <c r="J10" s="74">
        <v>10</v>
      </c>
      <c r="K10" s="10"/>
      <c r="L10" s="1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81" customHeight="1">
      <c r="A11" s="206">
        <v>4</v>
      </c>
      <c r="B11" s="159"/>
      <c r="C11" s="75" t="s">
        <v>288</v>
      </c>
      <c r="D11" s="9" t="s">
        <v>283</v>
      </c>
      <c r="E11" s="9" t="s">
        <v>284</v>
      </c>
      <c r="F11" s="9" t="s">
        <v>285</v>
      </c>
      <c r="G11" s="9" t="s">
        <v>286</v>
      </c>
      <c r="H11" s="9" t="s">
        <v>287</v>
      </c>
      <c r="I11" s="20"/>
      <c r="J11" s="74">
        <v>10</v>
      </c>
      <c r="K11" s="10"/>
      <c r="L11" s="13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81" customHeight="1">
      <c r="A12" s="206">
        <v>5</v>
      </c>
      <c r="B12" s="159"/>
      <c r="C12" s="75" t="s">
        <v>289</v>
      </c>
      <c r="D12" s="9" t="s">
        <v>283</v>
      </c>
      <c r="E12" s="9" t="s">
        <v>284</v>
      </c>
      <c r="F12" s="9" t="s">
        <v>285</v>
      </c>
      <c r="G12" s="9" t="s">
        <v>286</v>
      </c>
      <c r="H12" s="9" t="s">
        <v>287</v>
      </c>
      <c r="I12" s="20"/>
      <c r="J12" s="74">
        <v>10</v>
      </c>
      <c r="K12" s="10"/>
      <c r="L12" s="13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81" customHeight="1">
      <c r="A13" s="206">
        <v>6</v>
      </c>
      <c r="B13" s="159"/>
      <c r="C13" s="75" t="s">
        <v>291</v>
      </c>
      <c r="D13" s="9" t="s">
        <v>283</v>
      </c>
      <c r="E13" s="9" t="s">
        <v>284</v>
      </c>
      <c r="F13" s="9" t="s">
        <v>285</v>
      </c>
      <c r="G13" s="9" t="s">
        <v>286</v>
      </c>
      <c r="H13" s="9" t="s">
        <v>287</v>
      </c>
      <c r="I13" s="20"/>
      <c r="J13" s="74">
        <v>10</v>
      </c>
      <c r="K13" s="10"/>
      <c r="L13" s="13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9.5" customHeight="1">
      <c r="A14" s="206">
        <v>7</v>
      </c>
      <c r="B14" s="159"/>
      <c r="C14" s="72" t="s">
        <v>292</v>
      </c>
      <c r="D14" s="9" t="s">
        <v>293</v>
      </c>
      <c r="E14" s="9" t="s">
        <v>294</v>
      </c>
      <c r="F14" s="9" t="s">
        <v>295</v>
      </c>
      <c r="G14" s="9" t="s">
        <v>296</v>
      </c>
      <c r="H14" s="9" t="s">
        <v>297</v>
      </c>
      <c r="I14" s="20"/>
      <c r="J14" s="74">
        <v>35</v>
      </c>
      <c r="K14" s="10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25" customHeight="1">
      <c r="A15" s="202" t="s">
        <v>298</v>
      </c>
      <c r="B15" s="158"/>
      <c r="C15" s="158"/>
      <c r="D15" s="158"/>
      <c r="E15" s="158"/>
      <c r="F15" s="158"/>
      <c r="G15" s="158"/>
      <c r="H15" s="158"/>
      <c r="I15" s="159"/>
      <c r="J15" s="76">
        <f>J14+J13+J12+J11+J10+J9+J8</f>
        <v>100</v>
      </c>
      <c r="K15" s="1"/>
      <c r="L15" s="7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77"/>
      <c r="B16" s="77"/>
      <c r="C16" s="57"/>
      <c r="D16" s="77"/>
      <c r="E16" s="77"/>
      <c r="F16" s="77"/>
      <c r="G16" s="77"/>
      <c r="H16" s="77"/>
      <c r="I16" s="78"/>
      <c r="J16" s="1"/>
      <c r="K16" s="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>
      <c r="A17" s="201"/>
      <c r="B17" s="150"/>
      <c r="C17" s="203" t="s">
        <v>300</v>
      </c>
      <c r="D17" s="158"/>
      <c r="E17" s="158"/>
      <c r="F17" s="158"/>
      <c r="G17" s="158"/>
      <c r="H17" s="159"/>
      <c r="I17" s="204" t="s">
        <v>301</v>
      </c>
      <c r="J17" s="159"/>
      <c r="K17" s="79" t="s">
        <v>302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>
      <c r="A18" s="198"/>
      <c r="B18" s="150"/>
      <c r="C18" s="199" t="s">
        <v>303</v>
      </c>
      <c r="D18" s="158"/>
      <c r="E18" s="158"/>
      <c r="F18" s="158"/>
      <c r="G18" s="158"/>
      <c r="H18" s="159"/>
      <c r="I18" s="200"/>
      <c r="J18" s="159"/>
      <c r="K18" s="80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</row>
    <row r="19" spans="1:26" ht="21" customHeight="1">
      <c r="A19" s="198"/>
      <c r="B19" s="150"/>
      <c r="C19" s="199" t="s">
        <v>304</v>
      </c>
      <c r="D19" s="158"/>
      <c r="E19" s="158"/>
      <c r="F19" s="158"/>
      <c r="G19" s="158"/>
      <c r="H19" s="159"/>
      <c r="I19" s="200"/>
      <c r="J19" s="159"/>
      <c r="K19" s="80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 spans="1:26" ht="21" customHeight="1">
      <c r="A20" s="198"/>
      <c r="B20" s="150"/>
      <c r="C20" s="199" t="s">
        <v>305</v>
      </c>
      <c r="D20" s="158"/>
      <c r="E20" s="158"/>
      <c r="F20" s="158"/>
      <c r="G20" s="158"/>
      <c r="H20" s="159"/>
      <c r="I20" s="200"/>
      <c r="J20" s="159"/>
      <c r="K20" s="80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</row>
    <row r="21" spans="1:26" ht="21" customHeight="1">
      <c r="A21" s="198"/>
      <c r="B21" s="150"/>
      <c r="C21" s="199" t="s">
        <v>306</v>
      </c>
      <c r="D21" s="158"/>
      <c r="E21" s="158"/>
      <c r="F21" s="158"/>
      <c r="G21" s="158"/>
      <c r="H21" s="159"/>
      <c r="I21" s="200"/>
      <c r="J21" s="159"/>
      <c r="K21" s="80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</row>
    <row r="22" spans="1:26" ht="21" customHeight="1">
      <c r="A22" s="198"/>
      <c r="B22" s="150"/>
      <c r="C22" s="199" t="s">
        <v>307</v>
      </c>
      <c r="D22" s="158"/>
      <c r="E22" s="158"/>
      <c r="F22" s="158"/>
      <c r="G22" s="158"/>
      <c r="H22" s="159"/>
      <c r="I22" s="200"/>
      <c r="J22" s="159"/>
      <c r="K22" s="80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</row>
    <row r="23" spans="1:26" ht="21" customHeight="1">
      <c r="A23" s="198"/>
      <c r="B23" s="150"/>
      <c r="C23" s="199" t="s">
        <v>308</v>
      </c>
      <c r="D23" s="158"/>
      <c r="E23" s="158"/>
      <c r="F23" s="158"/>
      <c r="G23" s="158"/>
      <c r="H23" s="159"/>
      <c r="I23" s="200"/>
      <c r="J23" s="159"/>
      <c r="K23" s="80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spans="1:26" ht="21" customHeight="1">
      <c r="A24" s="198"/>
      <c r="B24" s="150"/>
      <c r="C24" s="199" t="s">
        <v>309</v>
      </c>
      <c r="D24" s="158"/>
      <c r="E24" s="158"/>
      <c r="F24" s="158"/>
      <c r="G24" s="158"/>
      <c r="H24" s="159"/>
      <c r="I24" s="200"/>
      <c r="J24" s="159"/>
      <c r="K24" s="82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spans="1:26" ht="21" customHeight="1">
      <c r="A25" s="198"/>
      <c r="B25" s="150"/>
      <c r="C25" s="199" t="s">
        <v>310</v>
      </c>
      <c r="D25" s="158"/>
      <c r="E25" s="158"/>
      <c r="F25" s="158"/>
      <c r="G25" s="158"/>
      <c r="H25" s="159"/>
      <c r="I25" s="200"/>
      <c r="J25" s="159"/>
      <c r="K25" s="82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spans="1:26" ht="21" customHeight="1">
      <c r="A26" s="198"/>
      <c r="B26" s="150"/>
      <c r="C26" s="199" t="s">
        <v>311</v>
      </c>
      <c r="D26" s="158"/>
      <c r="E26" s="158"/>
      <c r="F26" s="158"/>
      <c r="G26" s="158"/>
      <c r="H26" s="159"/>
      <c r="I26" s="200"/>
      <c r="J26" s="159"/>
      <c r="K26" s="82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spans="1:26" ht="21" customHeight="1">
      <c r="A27" s="198"/>
      <c r="B27" s="150"/>
      <c r="C27" s="199" t="s">
        <v>312</v>
      </c>
      <c r="D27" s="158"/>
      <c r="E27" s="158"/>
      <c r="F27" s="158"/>
      <c r="G27" s="158"/>
      <c r="H27" s="159"/>
      <c r="I27" s="200"/>
      <c r="J27" s="159"/>
      <c r="K27" s="80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spans="1:26" ht="21" customHeight="1">
      <c r="A28" s="198"/>
      <c r="B28" s="150"/>
      <c r="C28" s="199" t="s">
        <v>313</v>
      </c>
      <c r="D28" s="158"/>
      <c r="E28" s="158"/>
      <c r="F28" s="158"/>
      <c r="G28" s="158"/>
      <c r="H28" s="159"/>
      <c r="I28" s="200"/>
      <c r="J28" s="159"/>
      <c r="K28" s="80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spans="1:26" ht="21" customHeight="1">
      <c r="A29" s="198"/>
      <c r="B29" s="150"/>
      <c r="C29" s="199" t="s">
        <v>314</v>
      </c>
      <c r="D29" s="158"/>
      <c r="E29" s="158"/>
      <c r="F29" s="158"/>
      <c r="G29" s="158"/>
      <c r="H29" s="159"/>
      <c r="I29" s="200"/>
      <c r="J29" s="159"/>
      <c r="K29" s="80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spans="1:26" ht="21" customHeight="1">
      <c r="A30" s="83"/>
      <c r="B30" s="83"/>
      <c r="C30" s="199" t="s">
        <v>315</v>
      </c>
      <c r="D30" s="158"/>
      <c r="E30" s="158"/>
      <c r="F30" s="158"/>
      <c r="G30" s="158"/>
      <c r="H30" s="159"/>
      <c r="I30" s="200"/>
      <c r="J30" s="159"/>
      <c r="K30" s="80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spans="1:26" ht="21" customHeight="1">
      <c r="A31" s="83"/>
      <c r="B31" s="83"/>
      <c r="C31" s="199" t="s">
        <v>316</v>
      </c>
      <c r="D31" s="158"/>
      <c r="E31" s="158"/>
      <c r="F31" s="158"/>
      <c r="G31" s="158"/>
      <c r="H31" s="159"/>
      <c r="I31" s="200"/>
      <c r="J31" s="159"/>
      <c r="K31" s="80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  <row r="32" spans="1:26" ht="21" customHeight="1">
      <c r="A32" s="83"/>
      <c r="B32" s="83"/>
      <c r="C32" s="199" t="s">
        <v>317</v>
      </c>
      <c r="D32" s="158"/>
      <c r="E32" s="158"/>
      <c r="F32" s="158"/>
      <c r="G32" s="158"/>
      <c r="H32" s="159"/>
      <c r="I32" s="200"/>
      <c r="J32" s="159"/>
      <c r="K32" s="80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</row>
    <row r="33" spans="1:26" ht="21" customHeight="1">
      <c r="A33" s="83"/>
      <c r="B33" s="83"/>
      <c r="C33" s="199" t="s">
        <v>318</v>
      </c>
      <c r="D33" s="158"/>
      <c r="E33" s="158"/>
      <c r="F33" s="158"/>
      <c r="G33" s="158"/>
      <c r="H33" s="159"/>
      <c r="I33" s="200"/>
      <c r="J33" s="159"/>
      <c r="K33" s="80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</row>
    <row r="34" spans="1:26" ht="21" customHeight="1">
      <c r="A34" s="83"/>
      <c r="B34" s="83"/>
      <c r="C34" s="199" t="s">
        <v>319</v>
      </c>
      <c r="D34" s="158"/>
      <c r="E34" s="158"/>
      <c r="F34" s="158"/>
      <c r="G34" s="158"/>
      <c r="H34" s="159"/>
      <c r="I34" s="200"/>
      <c r="J34" s="159"/>
      <c r="K34" s="80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spans="1:26" ht="21" customHeight="1">
      <c r="A35" s="83"/>
      <c r="B35" s="83"/>
      <c r="C35" s="199" t="s">
        <v>320</v>
      </c>
      <c r="D35" s="158"/>
      <c r="E35" s="158"/>
      <c r="F35" s="158"/>
      <c r="G35" s="158"/>
      <c r="H35" s="159"/>
      <c r="I35" s="200"/>
      <c r="J35" s="159"/>
      <c r="K35" s="80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spans="1:26" ht="21" customHeight="1">
      <c r="A36" s="83"/>
      <c r="B36" s="83"/>
      <c r="C36" s="199" t="s">
        <v>321</v>
      </c>
      <c r="D36" s="158"/>
      <c r="E36" s="158"/>
      <c r="F36" s="158"/>
      <c r="G36" s="158"/>
      <c r="H36" s="159"/>
      <c r="I36" s="200"/>
      <c r="J36" s="159"/>
      <c r="K36" s="80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spans="1:26" ht="21" customHeight="1">
      <c r="A37" s="83"/>
      <c r="B37" s="83"/>
      <c r="C37" s="199" t="s">
        <v>322</v>
      </c>
      <c r="D37" s="158"/>
      <c r="E37" s="158"/>
      <c r="F37" s="158"/>
      <c r="G37" s="158"/>
      <c r="H37" s="159"/>
      <c r="I37" s="200"/>
      <c r="J37" s="159"/>
      <c r="K37" s="80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</row>
    <row r="38" spans="1:26" ht="21" customHeight="1">
      <c r="A38" s="83"/>
      <c r="B38" s="83"/>
      <c r="C38" s="199" t="s">
        <v>323</v>
      </c>
      <c r="D38" s="158"/>
      <c r="E38" s="158"/>
      <c r="F38" s="158"/>
      <c r="G38" s="158"/>
      <c r="H38" s="159"/>
      <c r="I38" s="200"/>
      <c r="J38" s="159"/>
      <c r="K38" s="80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</row>
    <row r="39" spans="1:26" ht="21" customHeight="1">
      <c r="A39" s="83"/>
      <c r="B39" s="83"/>
      <c r="C39" s="199" t="s">
        <v>324</v>
      </c>
      <c r="D39" s="158"/>
      <c r="E39" s="158"/>
      <c r="F39" s="158"/>
      <c r="G39" s="158"/>
      <c r="H39" s="159"/>
      <c r="I39" s="200"/>
      <c r="J39" s="159"/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</row>
    <row r="40" spans="1:26" ht="21" customHeight="1">
      <c r="A40" s="83"/>
      <c r="B40" s="83"/>
      <c r="C40" s="199" t="s">
        <v>325</v>
      </c>
      <c r="D40" s="158"/>
      <c r="E40" s="158"/>
      <c r="F40" s="158"/>
      <c r="G40" s="158"/>
      <c r="H40" s="159"/>
      <c r="I40" s="200"/>
      <c r="J40" s="159"/>
      <c r="K40" s="80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</row>
    <row r="41" spans="1:26" ht="21" customHeight="1">
      <c r="A41" s="83"/>
      <c r="B41" s="83"/>
      <c r="C41" s="199" t="s">
        <v>326</v>
      </c>
      <c r="D41" s="158"/>
      <c r="E41" s="158"/>
      <c r="F41" s="158"/>
      <c r="G41" s="158"/>
      <c r="H41" s="159"/>
      <c r="I41" s="200"/>
      <c r="J41" s="159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</row>
    <row r="42" spans="1:26" ht="21" customHeight="1">
      <c r="A42" s="83"/>
      <c r="B42" s="83"/>
      <c r="C42" s="199" t="s">
        <v>327</v>
      </c>
      <c r="D42" s="158"/>
      <c r="E42" s="158"/>
      <c r="F42" s="158"/>
      <c r="G42" s="158"/>
      <c r="H42" s="159"/>
      <c r="I42" s="200"/>
      <c r="J42" s="159"/>
      <c r="K42" s="80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</row>
    <row r="43" spans="1:26" ht="21" customHeight="1">
      <c r="A43" s="83"/>
      <c r="B43" s="83"/>
      <c r="C43" s="199" t="s">
        <v>328</v>
      </c>
      <c r="D43" s="158"/>
      <c r="E43" s="158"/>
      <c r="F43" s="158"/>
      <c r="G43" s="158"/>
      <c r="H43" s="159"/>
      <c r="I43" s="200"/>
      <c r="J43" s="159"/>
      <c r="K43" s="80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</row>
    <row r="44" spans="1:26" ht="21" customHeight="1">
      <c r="A44" s="83"/>
      <c r="B44" s="83"/>
      <c r="C44" s="199" t="s">
        <v>329</v>
      </c>
      <c r="D44" s="158"/>
      <c r="E44" s="158"/>
      <c r="F44" s="158"/>
      <c r="G44" s="158"/>
      <c r="H44" s="159"/>
      <c r="I44" s="200"/>
      <c r="J44" s="159"/>
      <c r="K44" s="80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</row>
    <row r="45" spans="1:26" ht="21" customHeight="1">
      <c r="A45" s="83"/>
      <c r="B45" s="83"/>
      <c r="C45" s="199" t="s">
        <v>330</v>
      </c>
      <c r="D45" s="158"/>
      <c r="E45" s="158"/>
      <c r="F45" s="158"/>
      <c r="G45" s="158"/>
      <c r="H45" s="159"/>
      <c r="I45" s="200"/>
      <c r="J45" s="159"/>
      <c r="K45" s="80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</row>
    <row r="46" spans="1:26" ht="21" customHeight="1">
      <c r="A46" s="83"/>
      <c r="B46" s="83"/>
      <c r="C46" s="199" t="s">
        <v>331</v>
      </c>
      <c r="D46" s="158"/>
      <c r="E46" s="158"/>
      <c r="F46" s="158"/>
      <c r="G46" s="158"/>
      <c r="H46" s="159"/>
      <c r="I46" s="200"/>
      <c r="J46" s="159"/>
      <c r="K46" s="80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</row>
    <row r="47" spans="1:26" ht="21" customHeight="1">
      <c r="A47" s="83"/>
      <c r="B47" s="83"/>
      <c r="C47" s="199" t="s">
        <v>332</v>
      </c>
      <c r="D47" s="158"/>
      <c r="E47" s="158"/>
      <c r="F47" s="158"/>
      <c r="G47" s="158"/>
      <c r="H47" s="159"/>
      <c r="I47" s="200"/>
      <c r="J47" s="159"/>
      <c r="K47" s="80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</row>
    <row r="48" spans="1:26" ht="21" customHeight="1">
      <c r="A48" s="83"/>
      <c r="B48" s="83"/>
      <c r="C48" s="199" t="s">
        <v>333</v>
      </c>
      <c r="D48" s="158"/>
      <c r="E48" s="158"/>
      <c r="F48" s="158"/>
      <c r="G48" s="158"/>
      <c r="H48" s="159"/>
      <c r="I48" s="200"/>
      <c r="J48" s="159"/>
      <c r="K48" s="80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</row>
    <row r="49" spans="1:26" ht="21" customHeight="1">
      <c r="A49" s="83"/>
      <c r="B49" s="83"/>
      <c r="C49" s="199" t="s">
        <v>334</v>
      </c>
      <c r="D49" s="158"/>
      <c r="E49" s="158"/>
      <c r="F49" s="158"/>
      <c r="G49" s="158"/>
      <c r="H49" s="159"/>
      <c r="I49" s="200"/>
      <c r="J49" s="159"/>
      <c r="K49" s="80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</row>
    <row r="50" spans="1:26" ht="21" customHeight="1">
      <c r="A50" s="83"/>
      <c r="B50" s="83"/>
      <c r="C50" s="199" t="s">
        <v>335</v>
      </c>
      <c r="D50" s="158"/>
      <c r="E50" s="158"/>
      <c r="F50" s="158"/>
      <c r="G50" s="158"/>
      <c r="H50" s="159"/>
      <c r="I50" s="200"/>
      <c r="J50" s="159"/>
      <c r="K50" s="80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</row>
    <row r="51" spans="1:26" ht="21" customHeight="1">
      <c r="A51" s="83"/>
      <c r="B51" s="83"/>
      <c r="C51" s="199" t="s">
        <v>336</v>
      </c>
      <c r="D51" s="158"/>
      <c r="E51" s="158"/>
      <c r="F51" s="158"/>
      <c r="G51" s="158"/>
      <c r="H51" s="159"/>
      <c r="I51" s="200"/>
      <c r="J51" s="159"/>
      <c r="K51" s="80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</row>
    <row r="52" spans="1:26" ht="21" customHeight="1">
      <c r="A52" s="83"/>
      <c r="B52" s="83"/>
      <c r="C52" s="199" t="s">
        <v>337</v>
      </c>
      <c r="D52" s="158"/>
      <c r="E52" s="158"/>
      <c r="F52" s="158"/>
      <c r="G52" s="158"/>
      <c r="H52" s="159"/>
      <c r="I52" s="200"/>
      <c r="J52" s="159"/>
      <c r="K52" s="80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</row>
    <row r="53" spans="1:26" ht="21" customHeight="1">
      <c r="A53" s="83"/>
      <c r="B53" s="83"/>
      <c r="C53" s="199" t="s">
        <v>338</v>
      </c>
      <c r="D53" s="158"/>
      <c r="E53" s="158"/>
      <c r="F53" s="158"/>
      <c r="G53" s="158"/>
      <c r="H53" s="159"/>
      <c r="I53" s="200"/>
      <c r="J53" s="159"/>
      <c r="K53" s="80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</row>
    <row r="54" spans="1:26" ht="21" customHeight="1">
      <c r="A54" s="198"/>
      <c r="B54" s="150"/>
      <c r="C54" s="199" t="s">
        <v>339</v>
      </c>
      <c r="D54" s="158"/>
      <c r="E54" s="158"/>
      <c r="F54" s="158"/>
      <c r="G54" s="158"/>
      <c r="H54" s="159"/>
      <c r="I54" s="200"/>
      <c r="J54" s="159"/>
      <c r="K54" s="82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</row>
    <row r="55" spans="1:26" ht="21" customHeight="1">
      <c r="A55" s="198"/>
      <c r="B55" s="150"/>
      <c r="C55" s="199" t="s">
        <v>333</v>
      </c>
      <c r="D55" s="158"/>
      <c r="E55" s="158"/>
      <c r="F55" s="158"/>
      <c r="G55" s="158"/>
      <c r="H55" s="159"/>
      <c r="I55" s="200"/>
      <c r="J55" s="159"/>
      <c r="K55" s="82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</row>
    <row r="56" spans="1:26" ht="21" customHeight="1">
      <c r="A56" s="198"/>
      <c r="B56" s="150"/>
      <c r="C56" s="199" t="s">
        <v>340</v>
      </c>
      <c r="D56" s="158"/>
      <c r="E56" s="158"/>
      <c r="F56" s="158"/>
      <c r="G56" s="158"/>
      <c r="H56" s="159"/>
      <c r="I56" s="200"/>
      <c r="J56" s="159"/>
      <c r="K56" s="82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</row>
    <row r="57" spans="1:26" ht="21" customHeight="1">
      <c r="A57" s="198"/>
      <c r="B57" s="150"/>
      <c r="C57" s="199" t="s">
        <v>341</v>
      </c>
      <c r="D57" s="158"/>
      <c r="E57" s="158"/>
      <c r="F57" s="158"/>
      <c r="G57" s="158"/>
      <c r="H57" s="159"/>
      <c r="I57" s="200"/>
      <c r="J57" s="159"/>
      <c r="K57" s="82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</row>
    <row r="58" spans="1:26" ht="21" customHeight="1">
      <c r="A58" s="198"/>
      <c r="B58" s="150"/>
      <c r="C58" s="199" t="s">
        <v>342</v>
      </c>
      <c r="D58" s="158"/>
      <c r="E58" s="158"/>
      <c r="F58" s="158"/>
      <c r="G58" s="158"/>
      <c r="H58" s="159"/>
      <c r="I58" s="200"/>
      <c r="J58" s="159"/>
      <c r="K58" s="82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</row>
    <row r="59" spans="1:26" ht="21" customHeight="1">
      <c r="A59" s="198"/>
      <c r="B59" s="150"/>
      <c r="C59" s="199" t="s">
        <v>343</v>
      </c>
      <c r="D59" s="158"/>
      <c r="E59" s="158"/>
      <c r="F59" s="158"/>
      <c r="G59" s="158"/>
      <c r="H59" s="159"/>
      <c r="I59" s="200"/>
      <c r="J59" s="159"/>
      <c r="K59" s="82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</row>
    <row r="60" spans="1:26" ht="21" customHeight="1">
      <c r="A60" s="198"/>
      <c r="B60" s="150"/>
      <c r="C60" s="199" t="s">
        <v>344</v>
      </c>
      <c r="D60" s="158"/>
      <c r="E60" s="158"/>
      <c r="F60" s="158"/>
      <c r="G60" s="158"/>
      <c r="H60" s="159"/>
      <c r="I60" s="200"/>
      <c r="J60" s="159"/>
      <c r="K60" s="82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</row>
    <row r="61" spans="1:26" ht="26.25" customHeight="1">
      <c r="A61" s="2"/>
      <c r="B61" s="2"/>
      <c r="C61" s="2"/>
      <c r="D61" s="2"/>
      <c r="E61" s="2"/>
      <c r="F61" s="2"/>
      <c r="G61" s="2"/>
      <c r="H61" s="2"/>
      <c r="I61" s="2"/>
      <c r="J61" s="1"/>
      <c r="K61" s="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25" customHeight="1">
      <c r="A62" s="2"/>
      <c r="B62" s="2"/>
      <c r="C62" s="2"/>
      <c r="D62" s="2"/>
      <c r="E62" s="2"/>
      <c r="F62" s="2"/>
      <c r="G62" s="2"/>
      <c r="H62" s="2"/>
      <c r="I62" s="2"/>
      <c r="J62" s="1"/>
      <c r="K62" s="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25" customHeight="1">
      <c r="A63" s="2"/>
      <c r="B63" s="2"/>
      <c r="C63" s="2"/>
      <c r="D63" s="2"/>
      <c r="E63" s="2"/>
      <c r="F63" s="2"/>
      <c r="G63" s="2"/>
      <c r="H63" s="2"/>
      <c r="I63" s="2"/>
      <c r="J63" s="1"/>
      <c r="K63" s="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25" customHeight="1">
      <c r="A64" s="2"/>
      <c r="B64" s="2"/>
      <c r="C64" s="2"/>
      <c r="D64" s="2"/>
      <c r="E64" s="2"/>
      <c r="F64" s="2"/>
      <c r="G64" s="2"/>
      <c r="H64" s="2"/>
      <c r="I64" s="2"/>
      <c r="J64" s="1"/>
      <c r="K64" s="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25" customHeight="1">
      <c r="A65" s="2"/>
      <c r="B65" s="2"/>
      <c r="C65" s="2"/>
      <c r="D65" s="2"/>
      <c r="E65" s="2"/>
      <c r="F65" s="2"/>
      <c r="G65" s="2"/>
      <c r="H65" s="2"/>
      <c r="I65" s="2"/>
      <c r="J65" s="1"/>
      <c r="K65" s="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25" customHeight="1">
      <c r="A66" s="2"/>
      <c r="B66" s="2"/>
      <c r="C66" s="2"/>
      <c r="D66" s="2"/>
      <c r="E66" s="2"/>
      <c r="F66" s="2"/>
      <c r="G66" s="2"/>
      <c r="H66" s="2"/>
      <c r="I66" s="2"/>
      <c r="J66" s="1"/>
      <c r="K66" s="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25" customHeight="1">
      <c r="A67" s="2"/>
      <c r="B67" s="2"/>
      <c r="C67" s="2"/>
      <c r="D67" s="2"/>
      <c r="E67" s="2"/>
      <c r="F67" s="2"/>
      <c r="G67" s="2"/>
      <c r="H67" s="2"/>
      <c r="I67" s="2"/>
      <c r="J67" s="1"/>
      <c r="K67" s="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25" customHeight="1">
      <c r="A68" s="2"/>
      <c r="B68" s="2"/>
      <c r="C68" s="2"/>
      <c r="D68" s="2"/>
      <c r="E68" s="2"/>
      <c r="F68" s="2"/>
      <c r="G68" s="2"/>
      <c r="H68" s="2"/>
      <c r="I68" s="2"/>
      <c r="J68" s="1"/>
      <c r="K68" s="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25" customHeight="1">
      <c r="A69" s="2"/>
      <c r="B69" s="2"/>
      <c r="C69" s="2"/>
      <c r="D69" s="2"/>
      <c r="E69" s="2"/>
      <c r="F69" s="2"/>
      <c r="G69" s="2"/>
      <c r="H69" s="2"/>
      <c r="I69" s="2"/>
      <c r="J69" s="1"/>
      <c r="K69" s="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25" customHeight="1">
      <c r="A70" s="2"/>
      <c r="B70" s="2"/>
      <c r="C70" s="2"/>
      <c r="D70" s="2"/>
      <c r="E70" s="2"/>
      <c r="F70" s="2"/>
      <c r="G70" s="2"/>
      <c r="H70" s="2"/>
      <c r="I70" s="2"/>
      <c r="J70" s="1"/>
      <c r="K70" s="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25" customHeight="1">
      <c r="A71" s="2"/>
      <c r="B71" s="2"/>
      <c r="C71" s="2"/>
      <c r="D71" s="2"/>
      <c r="E71" s="2"/>
      <c r="F71" s="2"/>
      <c r="G71" s="2"/>
      <c r="H71" s="2"/>
      <c r="I71" s="2"/>
      <c r="J71" s="1"/>
      <c r="K71" s="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25" customHeight="1">
      <c r="A72" s="2"/>
      <c r="B72" s="2"/>
      <c r="C72" s="2"/>
      <c r="D72" s="2"/>
      <c r="E72" s="2"/>
      <c r="F72" s="2"/>
      <c r="G72" s="2"/>
      <c r="H72" s="2"/>
      <c r="I72" s="2"/>
      <c r="J72" s="1"/>
      <c r="K72" s="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25" customHeight="1">
      <c r="A73" s="2"/>
      <c r="B73" s="2"/>
      <c r="C73" s="2"/>
      <c r="D73" s="2"/>
      <c r="E73" s="2"/>
      <c r="F73" s="2"/>
      <c r="G73" s="2"/>
      <c r="H73" s="2"/>
      <c r="I73" s="2"/>
      <c r="J73" s="1"/>
      <c r="K73" s="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25" customHeight="1">
      <c r="A74" s="2"/>
      <c r="B74" s="2"/>
      <c r="C74" s="2"/>
      <c r="D74" s="2"/>
      <c r="E74" s="2"/>
      <c r="F74" s="2"/>
      <c r="G74" s="2"/>
      <c r="H74" s="2"/>
      <c r="I74" s="2"/>
      <c r="J74" s="1"/>
      <c r="K74" s="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25" customHeight="1">
      <c r="A75" s="2"/>
      <c r="B75" s="2"/>
      <c r="C75" s="2"/>
      <c r="D75" s="2"/>
      <c r="E75" s="2"/>
      <c r="F75" s="2"/>
      <c r="G75" s="2"/>
      <c r="H75" s="2"/>
      <c r="I75" s="2"/>
      <c r="J75" s="1"/>
      <c r="K75" s="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25" customHeight="1">
      <c r="A76" s="2"/>
      <c r="B76" s="2"/>
      <c r="C76" s="2"/>
      <c r="D76" s="2"/>
      <c r="E76" s="2"/>
      <c r="F76" s="2"/>
      <c r="G76" s="2"/>
      <c r="H76" s="2"/>
      <c r="I76" s="2"/>
      <c r="J76" s="1"/>
      <c r="K76" s="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>
      <c r="A77" s="2"/>
      <c r="B77" s="2"/>
      <c r="C77" s="2"/>
      <c r="D77" s="2"/>
      <c r="E77" s="2"/>
      <c r="F77" s="2"/>
      <c r="G77" s="2"/>
      <c r="H77" s="2"/>
      <c r="I77" s="2"/>
      <c r="J77" s="1"/>
      <c r="K77" s="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25" customHeight="1">
      <c r="A78" s="2"/>
      <c r="B78" s="2"/>
      <c r="C78" s="2"/>
      <c r="D78" s="2"/>
      <c r="E78" s="2"/>
      <c r="F78" s="2"/>
      <c r="G78" s="2"/>
      <c r="H78" s="2"/>
      <c r="I78" s="2"/>
      <c r="J78" s="1"/>
      <c r="K78" s="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25" customHeight="1">
      <c r="A79" s="2"/>
      <c r="B79" s="2"/>
      <c r="C79" s="2"/>
      <c r="D79" s="2"/>
      <c r="E79" s="2"/>
      <c r="F79" s="2"/>
      <c r="G79" s="2"/>
      <c r="H79" s="2"/>
      <c r="I79" s="2"/>
      <c r="J79" s="1"/>
      <c r="K79" s="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25" customHeight="1">
      <c r="A80" s="2"/>
      <c r="B80" s="2"/>
      <c r="C80" s="2"/>
      <c r="D80" s="2"/>
      <c r="E80" s="2"/>
      <c r="F80" s="2"/>
      <c r="G80" s="2"/>
      <c r="H80" s="2"/>
      <c r="I80" s="2"/>
      <c r="J80" s="1"/>
      <c r="K80" s="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25" customHeight="1">
      <c r="A81" s="2"/>
      <c r="B81" s="2"/>
      <c r="C81" s="2"/>
      <c r="D81" s="2"/>
      <c r="E81" s="2"/>
      <c r="F81" s="2"/>
      <c r="G81" s="2"/>
      <c r="H81" s="2"/>
      <c r="I81" s="2"/>
      <c r="J81" s="1"/>
      <c r="K81" s="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25" customHeight="1">
      <c r="A82" s="2"/>
      <c r="B82" s="2"/>
      <c r="C82" s="2"/>
      <c r="D82" s="2"/>
      <c r="E82" s="2"/>
      <c r="F82" s="2"/>
      <c r="G82" s="2"/>
      <c r="H82" s="2"/>
      <c r="I82" s="2"/>
      <c r="J82" s="1"/>
      <c r="K82" s="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25" customHeight="1">
      <c r="A83" s="2"/>
      <c r="B83" s="2"/>
      <c r="C83" s="2"/>
      <c r="D83" s="2"/>
      <c r="E83" s="2"/>
      <c r="F83" s="2"/>
      <c r="G83" s="2"/>
      <c r="H83" s="2"/>
      <c r="I83" s="2"/>
      <c r="J83" s="1"/>
      <c r="K83" s="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25" customHeight="1">
      <c r="A84" s="2"/>
      <c r="B84" s="2"/>
      <c r="C84" s="2"/>
      <c r="D84" s="2"/>
      <c r="E84" s="2"/>
      <c r="F84" s="2"/>
      <c r="G84" s="2"/>
      <c r="H84" s="2"/>
      <c r="I84" s="2"/>
      <c r="J84" s="1"/>
      <c r="K84" s="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25" customHeight="1">
      <c r="A85" s="2"/>
      <c r="B85" s="2"/>
      <c r="C85" s="2"/>
      <c r="D85" s="2"/>
      <c r="E85" s="2"/>
      <c r="F85" s="2"/>
      <c r="G85" s="2"/>
      <c r="H85" s="2"/>
      <c r="I85" s="2"/>
      <c r="J85" s="1"/>
      <c r="K85" s="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25" customHeight="1">
      <c r="A86" s="2"/>
      <c r="B86" s="2"/>
      <c r="C86" s="2"/>
      <c r="D86" s="2"/>
      <c r="E86" s="2"/>
      <c r="F86" s="2"/>
      <c r="G86" s="2"/>
      <c r="H86" s="2"/>
      <c r="I86" s="2"/>
      <c r="J86" s="1"/>
      <c r="K86" s="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25" customHeight="1">
      <c r="A87" s="2"/>
      <c r="B87" s="2"/>
      <c r="C87" s="2"/>
      <c r="D87" s="2"/>
      <c r="E87" s="2"/>
      <c r="F87" s="2"/>
      <c r="G87" s="2"/>
      <c r="H87" s="2"/>
      <c r="I87" s="2"/>
      <c r="J87" s="1"/>
      <c r="K87" s="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25" customHeight="1">
      <c r="A88" s="2"/>
      <c r="B88" s="2"/>
      <c r="C88" s="2"/>
      <c r="D88" s="2"/>
      <c r="E88" s="2"/>
      <c r="F88" s="2"/>
      <c r="G88" s="2"/>
      <c r="H88" s="2"/>
      <c r="I88" s="2"/>
      <c r="J88" s="1"/>
      <c r="K88" s="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25" customHeight="1">
      <c r="A89" s="2"/>
      <c r="B89" s="2"/>
      <c r="C89" s="2"/>
      <c r="D89" s="2"/>
      <c r="E89" s="2"/>
      <c r="F89" s="2"/>
      <c r="G89" s="2"/>
      <c r="H89" s="2"/>
      <c r="I89" s="2"/>
      <c r="J89" s="1"/>
      <c r="K89" s="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25" customHeight="1">
      <c r="A90" s="2"/>
      <c r="B90" s="2"/>
      <c r="C90" s="2"/>
      <c r="D90" s="2"/>
      <c r="E90" s="2"/>
      <c r="F90" s="2"/>
      <c r="G90" s="2"/>
      <c r="H90" s="2"/>
      <c r="I90" s="2"/>
      <c r="J90" s="1"/>
      <c r="K90" s="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25" customHeight="1">
      <c r="A91" s="2"/>
      <c r="B91" s="2"/>
      <c r="C91" s="2"/>
      <c r="D91" s="2"/>
      <c r="E91" s="2"/>
      <c r="F91" s="2"/>
      <c r="G91" s="2"/>
      <c r="H91" s="2"/>
      <c r="I91" s="2"/>
      <c r="J91" s="1"/>
      <c r="K91" s="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25" customHeight="1">
      <c r="A92" s="2"/>
      <c r="B92" s="2"/>
      <c r="C92" s="2"/>
      <c r="D92" s="2"/>
      <c r="E92" s="2"/>
      <c r="F92" s="2"/>
      <c r="G92" s="2"/>
      <c r="H92" s="2"/>
      <c r="I92" s="2"/>
      <c r="J92" s="1"/>
      <c r="K92" s="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25" customHeight="1">
      <c r="A93" s="2"/>
      <c r="B93" s="2"/>
      <c r="C93" s="2"/>
      <c r="D93" s="2"/>
      <c r="E93" s="2"/>
      <c r="F93" s="2"/>
      <c r="G93" s="2"/>
      <c r="H93" s="2"/>
      <c r="I93" s="2"/>
      <c r="J93" s="1"/>
      <c r="K93" s="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25" customHeight="1">
      <c r="A94" s="2"/>
      <c r="B94" s="2"/>
      <c r="C94" s="2"/>
      <c r="D94" s="2"/>
      <c r="E94" s="2"/>
      <c r="F94" s="2"/>
      <c r="G94" s="2"/>
      <c r="H94" s="2"/>
      <c r="I94" s="2"/>
      <c r="J94" s="1"/>
      <c r="K94" s="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25" customHeight="1">
      <c r="A95" s="2"/>
      <c r="B95" s="2"/>
      <c r="C95" s="2"/>
      <c r="D95" s="2"/>
      <c r="E95" s="2"/>
      <c r="F95" s="2"/>
      <c r="G95" s="2"/>
      <c r="H95" s="2"/>
      <c r="I95" s="2"/>
      <c r="J95" s="1"/>
      <c r="K95" s="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25" customHeight="1">
      <c r="A96" s="2"/>
      <c r="B96" s="2"/>
      <c r="C96" s="2"/>
      <c r="D96" s="2"/>
      <c r="E96" s="2"/>
      <c r="F96" s="2"/>
      <c r="G96" s="2"/>
      <c r="H96" s="2"/>
      <c r="I96" s="2"/>
      <c r="J96" s="1"/>
      <c r="K96" s="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25" customHeight="1">
      <c r="A97" s="2"/>
      <c r="B97" s="2"/>
      <c r="C97" s="2"/>
      <c r="D97" s="2"/>
      <c r="E97" s="2"/>
      <c r="F97" s="2"/>
      <c r="G97" s="2"/>
      <c r="H97" s="2"/>
      <c r="I97" s="2"/>
      <c r="J97" s="1"/>
      <c r="K97" s="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25" customHeight="1">
      <c r="A98" s="2"/>
      <c r="B98" s="2"/>
      <c r="C98" s="2"/>
      <c r="D98" s="2"/>
      <c r="E98" s="2"/>
      <c r="F98" s="2"/>
      <c r="G98" s="2"/>
      <c r="H98" s="2"/>
      <c r="I98" s="2"/>
      <c r="J98" s="1"/>
      <c r="K98" s="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25" customHeight="1">
      <c r="A99" s="2"/>
      <c r="B99" s="2"/>
      <c r="C99" s="2"/>
      <c r="D99" s="2"/>
      <c r="E99" s="2"/>
      <c r="F99" s="2"/>
      <c r="G99" s="2"/>
      <c r="H99" s="2"/>
      <c r="I99" s="2"/>
      <c r="J99" s="1"/>
      <c r="K99" s="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25" customHeight="1">
      <c r="A100" s="2"/>
      <c r="B100" s="2"/>
      <c r="C100" s="2"/>
      <c r="D100" s="2"/>
      <c r="E100" s="2"/>
      <c r="F100" s="2"/>
      <c r="G100" s="2"/>
      <c r="H100" s="2"/>
      <c r="I100" s="2"/>
      <c r="J100" s="1"/>
      <c r="K100" s="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6.25" customHeight="1">
      <c r="A101" s="2"/>
      <c r="B101" s="2"/>
      <c r="C101" s="2"/>
      <c r="D101" s="2"/>
      <c r="E101" s="2"/>
      <c r="F101" s="2"/>
      <c r="G101" s="2"/>
      <c r="H101" s="2"/>
      <c r="I101" s="2"/>
      <c r="J101" s="1"/>
      <c r="K101" s="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6.25" customHeight="1">
      <c r="A102" s="2"/>
      <c r="B102" s="2"/>
      <c r="C102" s="2"/>
      <c r="D102" s="2"/>
      <c r="E102" s="2"/>
      <c r="F102" s="2"/>
      <c r="G102" s="2"/>
      <c r="H102" s="2"/>
      <c r="I102" s="2"/>
      <c r="J102" s="1"/>
      <c r="K102" s="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6.25" customHeight="1">
      <c r="A103" s="2"/>
      <c r="B103" s="2"/>
      <c r="C103" s="2"/>
      <c r="D103" s="2"/>
      <c r="E103" s="2"/>
      <c r="F103" s="2"/>
      <c r="G103" s="2"/>
      <c r="H103" s="2"/>
      <c r="I103" s="2"/>
      <c r="J103" s="1"/>
      <c r="K103" s="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6.25" customHeight="1">
      <c r="A104" s="2"/>
      <c r="B104" s="2"/>
      <c r="C104" s="2"/>
      <c r="D104" s="2"/>
      <c r="E104" s="2"/>
      <c r="F104" s="2"/>
      <c r="G104" s="2"/>
      <c r="H104" s="2"/>
      <c r="I104" s="2"/>
      <c r="J104" s="1"/>
      <c r="K104" s="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6.25" customHeight="1">
      <c r="A105" s="2"/>
      <c r="B105" s="2"/>
      <c r="C105" s="2"/>
      <c r="D105" s="2"/>
      <c r="E105" s="2"/>
      <c r="F105" s="2"/>
      <c r="G105" s="2"/>
      <c r="H105" s="2"/>
      <c r="I105" s="2"/>
      <c r="J105" s="1"/>
      <c r="K105" s="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6.25" customHeight="1">
      <c r="A106" s="2"/>
      <c r="B106" s="2"/>
      <c r="C106" s="2"/>
      <c r="D106" s="2"/>
      <c r="E106" s="2"/>
      <c r="F106" s="2"/>
      <c r="G106" s="2"/>
      <c r="H106" s="2"/>
      <c r="I106" s="2"/>
      <c r="J106" s="1"/>
      <c r="K106" s="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6.25" customHeight="1">
      <c r="A107" s="2"/>
      <c r="B107" s="2"/>
      <c r="C107" s="2"/>
      <c r="D107" s="2"/>
      <c r="E107" s="2"/>
      <c r="F107" s="2"/>
      <c r="G107" s="2"/>
      <c r="H107" s="2"/>
      <c r="I107" s="2"/>
      <c r="J107" s="1"/>
      <c r="K107" s="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6.25" customHeight="1">
      <c r="A108" s="2"/>
      <c r="B108" s="2"/>
      <c r="C108" s="2"/>
      <c r="D108" s="2"/>
      <c r="E108" s="2"/>
      <c r="F108" s="2"/>
      <c r="G108" s="2"/>
      <c r="H108" s="2"/>
      <c r="I108" s="2"/>
      <c r="J108" s="1"/>
      <c r="K108" s="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6.25" customHeight="1">
      <c r="A109" s="2"/>
      <c r="B109" s="2"/>
      <c r="C109" s="2"/>
      <c r="D109" s="2"/>
      <c r="E109" s="2"/>
      <c r="F109" s="2"/>
      <c r="G109" s="2"/>
      <c r="H109" s="2"/>
      <c r="I109" s="2"/>
      <c r="J109" s="1"/>
      <c r="K109" s="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6.25" customHeight="1">
      <c r="A110" s="2"/>
      <c r="B110" s="2"/>
      <c r="C110" s="2"/>
      <c r="D110" s="2"/>
      <c r="E110" s="2"/>
      <c r="F110" s="2"/>
      <c r="G110" s="2"/>
      <c r="H110" s="2"/>
      <c r="I110" s="2"/>
      <c r="J110" s="1"/>
      <c r="K110" s="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6.25" customHeight="1">
      <c r="A111" s="2"/>
      <c r="B111" s="2"/>
      <c r="C111" s="2"/>
      <c r="D111" s="2"/>
      <c r="E111" s="2"/>
      <c r="F111" s="2"/>
      <c r="G111" s="2"/>
      <c r="H111" s="2"/>
      <c r="I111" s="2"/>
      <c r="J111" s="1"/>
      <c r="K111" s="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6.25" customHeight="1">
      <c r="A112" s="2"/>
      <c r="B112" s="2"/>
      <c r="C112" s="2"/>
      <c r="D112" s="2"/>
      <c r="E112" s="2"/>
      <c r="F112" s="2"/>
      <c r="G112" s="2"/>
      <c r="H112" s="2"/>
      <c r="I112" s="2"/>
      <c r="J112" s="1"/>
      <c r="K112" s="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6.25" customHeight="1">
      <c r="A113" s="2"/>
      <c r="B113" s="2"/>
      <c r="C113" s="2"/>
      <c r="D113" s="2"/>
      <c r="E113" s="2"/>
      <c r="F113" s="2"/>
      <c r="G113" s="2"/>
      <c r="H113" s="2"/>
      <c r="I113" s="2"/>
      <c r="J113" s="1"/>
      <c r="K113" s="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6.25" customHeight="1">
      <c r="A114" s="2"/>
      <c r="B114" s="2"/>
      <c r="C114" s="2"/>
      <c r="D114" s="2"/>
      <c r="E114" s="2"/>
      <c r="F114" s="2"/>
      <c r="G114" s="2"/>
      <c r="H114" s="2"/>
      <c r="I114" s="2"/>
      <c r="J114" s="1"/>
      <c r="K114" s="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6.25" customHeight="1">
      <c r="A115" s="2"/>
      <c r="B115" s="2"/>
      <c r="C115" s="2"/>
      <c r="D115" s="2"/>
      <c r="E115" s="2"/>
      <c r="F115" s="2"/>
      <c r="G115" s="2"/>
      <c r="H115" s="2"/>
      <c r="I115" s="2"/>
      <c r="J115" s="1"/>
      <c r="K115" s="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6.25" customHeight="1">
      <c r="A116" s="2"/>
      <c r="B116" s="2"/>
      <c r="C116" s="2"/>
      <c r="D116" s="2"/>
      <c r="E116" s="2"/>
      <c r="F116" s="2"/>
      <c r="G116" s="2"/>
      <c r="H116" s="2"/>
      <c r="I116" s="2"/>
      <c r="J116" s="1"/>
      <c r="K116" s="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6.25" customHeight="1">
      <c r="A117" s="2"/>
      <c r="B117" s="2"/>
      <c r="C117" s="2"/>
      <c r="D117" s="2"/>
      <c r="E117" s="2"/>
      <c r="F117" s="2"/>
      <c r="G117" s="2"/>
      <c r="H117" s="2"/>
      <c r="I117" s="2"/>
      <c r="J117" s="1"/>
      <c r="K117" s="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6.25" customHeight="1">
      <c r="A118" s="2"/>
      <c r="B118" s="2"/>
      <c r="C118" s="2"/>
      <c r="D118" s="2"/>
      <c r="E118" s="2"/>
      <c r="F118" s="2"/>
      <c r="G118" s="2"/>
      <c r="H118" s="2"/>
      <c r="I118" s="2"/>
      <c r="J118" s="1"/>
      <c r="K118" s="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6.25" customHeight="1">
      <c r="A119" s="2"/>
      <c r="B119" s="2"/>
      <c r="C119" s="2"/>
      <c r="D119" s="2"/>
      <c r="E119" s="2"/>
      <c r="F119" s="2"/>
      <c r="G119" s="2"/>
      <c r="H119" s="2"/>
      <c r="I119" s="2"/>
      <c r="J119" s="1"/>
      <c r="K119" s="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6.25" customHeight="1">
      <c r="A120" s="2"/>
      <c r="B120" s="2"/>
      <c r="C120" s="2"/>
      <c r="D120" s="2"/>
      <c r="E120" s="2"/>
      <c r="F120" s="2"/>
      <c r="G120" s="2"/>
      <c r="H120" s="2"/>
      <c r="I120" s="2"/>
      <c r="J120" s="1"/>
      <c r="K120" s="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6.25" customHeight="1">
      <c r="A121" s="2"/>
      <c r="B121" s="2"/>
      <c r="C121" s="2"/>
      <c r="D121" s="2"/>
      <c r="E121" s="2"/>
      <c r="F121" s="2"/>
      <c r="G121" s="2"/>
      <c r="H121" s="2"/>
      <c r="I121" s="2"/>
      <c r="J121" s="1"/>
      <c r="K121" s="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6.25" customHeight="1">
      <c r="A122" s="2"/>
      <c r="B122" s="2"/>
      <c r="C122" s="2"/>
      <c r="D122" s="2"/>
      <c r="E122" s="2"/>
      <c r="F122" s="2"/>
      <c r="G122" s="2"/>
      <c r="H122" s="2"/>
      <c r="I122" s="2"/>
      <c r="J122" s="1"/>
      <c r="K122" s="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6.25" customHeight="1">
      <c r="A123" s="2"/>
      <c r="B123" s="2"/>
      <c r="C123" s="2"/>
      <c r="D123" s="2"/>
      <c r="E123" s="2"/>
      <c r="F123" s="2"/>
      <c r="G123" s="2"/>
      <c r="H123" s="2"/>
      <c r="I123" s="2"/>
      <c r="J123" s="1"/>
      <c r="K123" s="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6.25" customHeight="1">
      <c r="A124" s="2"/>
      <c r="B124" s="2"/>
      <c r="C124" s="2"/>
      <c r="D124" s="2"/>
      <c r="E124" s="2"/>
      <c r="F124" s="2"/>
      <c r="G124" s="2"/>
      <c r="H124" s="2"/>
      <c r="I124" s="2"/>
      <c r="J124" s="1"/>
      <c r="K124" s="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6.25" customHeight="1">
      <c r="A125" s="2"/>
      <c r="B125" s="2"/>
      <c r="C125" s="2"/>
      <c r="D125" s="2"/>
      <c r="E125" s="2"/>
      <c r="F125" s="2"/>
      <c r="G125" s="2"/>
      <c r="H125" s="2"/>
      <c r="I125" s="2"/>
      <c r="J125" s="1"/>
      <c r="K125" s="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6.25" customHeight="1">
      <c r="A126" s="2"/>
      <c r="B126" s="2"/>
      <c r="C126" s="2"/>
      <c r="D126" s="2"/>
      <c r="E126" s="2"/>
      <c r="F126" s="2"/>
      <c r="G126" s="2"/>
      <c r="H126" s="2"/>
      <c r="I126" s="2"/>
      <c r="J126" s="1"/>
      <c r="K126" s="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6.25" customHeight="1">
      <c r="A127" s="2"/>
      <c r="B127" s="2"/>
      <c r="C127" s="2"/>
      <c r="D127" s="2"/>
      <c r="E127" s="2"/>
      <c r="F127" s="2"/>
      <c r="G127" s="2"/>
      <c r="H127" s="2"/>
      <c r="I127" s="2"/>
      <c r="J127" s="1"/>
      <c r="K127" s="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6.25" customHeight="1">
      <c r="A128" s="2"/>
      <c r="B128" s="2"/>
      <c r="C128" s="2"/>
      <c r="D128" s="2"/>
      <c r="E128" s="2"/>
      <c r="F128" s="2"/>
      <c r="G128" s="2"/>
      <c r="H128" s="2"/>
      <c r="I128" s="2"/>
      <c r="J128" s="1"/>
      <c r="K128" s="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6.25" customHeight="1">
      <c r="A129" s="2"/>
      <c r="B129" s="2"/>
      <c r="C129" s="2"/>
      <c r="D129" s="2"/>
      <c r="E129" s="2"/>
      <c r="F129" s="2"/>
      <c r="G129" s="2"/>
      <c r="H129" s="2"/>
      <c r="I129" s="2"/>
      <c r="J129" s="1"/>
      <c r="K129" s="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6.25" customHeight="1">
      <c r="A130" s="2"/>
      <c r="B130" s="2"/>
      <c r="C130" s="2"/>
      <c r="D130" s="2"/>
      <c r="E130" s="2"/>
      <c r="F130" s="2"/>
      <c r="G130" s="2"/>
      <c r="H130" s="2"/>
      <c r="I130" s="2"/>
      <c r="J130" s="1"/>
      <c r="K130" s="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6.25" customHeight="1">
      <c r="A131" s="2"/>
      <c r="B131" s="2"/>
      <c r="C131" s="2"/>
      <c r="D131" s="2"/>
      <c r="E131" s="2"/>
      <c r="F131" s="2"/>
      <c r="G131" s="2"/>
      <c r="H131" s="2"/>
      <c r="I131" s="2"/>
      <c r="J131" s="1"/>
      <c r="K131" s="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6.25" customHeight="1">
      <c r="A132" s="2"/>
      <c r="B132" s="2"/>
      <c r="C132" s="2"/>
      <c r="D132" s="2"/>
      <c r="E132" s="2"/>
      <c r="F132" s="2"/>
      <c r="G132" s="2"/>
      <c r="H132" s="2"/>
      <c r="I132" s="2"/>
      <c r="J132" s="1"/>
      <c r="K132" s="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6.25" customHeight="1">
      <c r="A133" s="2"/>
      <c r="B133" s="2"/>
      <c r="C133" s="2"/>
      <c r="D133" s="2"/>
      <c r="E133" s="2"/>
      <c r="F133" s="2"/>
      <c r="G133" s="2"/>
      <c r="H133" s="2"/>
      <c r="I133" s="2"/>
      <c r="J133" s="1"/>
      <c r="K133" s="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6.25" customHeight="1">
      <c r="A134" s="2"/>
      <c r="B134" s="2"/>
      <c r="C134" s="2"/>
      <c r="D134" s="2"/>
      <c r="E134" s="2"/>
      <c r="F134" s="2"/>
      <c r="G134" s="2"/>
      <c r="H134" s="2"/>
      <c r="I134" s="2"/>
      <c r="J134" s="1"/>
      <c r="K134" s="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6.25" customHeight="1">
      <c r="A135" s="2"/>
      <c r="B135" s="2"/>
      <c r="C135" s="2"/>
      <c r="D135" s="2"/>
      <c r="E135" s="2"/>
      <c r="F135" s="2"/>
      <c r="G135" s="2"/>
      <c r="H135" s="2"/>
      <c r="I135" s="2"/>
      <c r="J135" s="1"/>
      <c r="K135" s="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6.25" customHeight="1">
      <c r="A136" s="2"/>
      <c r="B136" s="2"/>
      <c r="C136" s="2"/>
      <c r="D136" s="2"/>
      <c r="E136" s="2"/>
      <c r="F136" s="2"/>
      <c r="G136" s="2"/>
      <c r="H136" s="2"/>
      <c r="I136" s="2"/>
      <c r="J136" s="1"/>
      <c r="K136" s="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6.25" customHeight="1">
      <c r="A137" s="2"/>
      <c r="B137" s="2"/>
      <c r="C137" s="2"/>
      <c r="D137" s="2"/>
      <c r="E137" s="2"/>
      <c r="F137" s="2"/>
      <c r="G137" s="2"/>
      <c r="H137" s="2"/>
      <c r="I137" s="2"/>
      <c r="J137" s="1"/>
      <c r="K137" s="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6.25" customHeight="1">
      <c r="A138" s="2"/>
      <c r="B138" s="2"/>
      <c r="C138" s="2"/>
      <c r="D138" s="2"/>
      <c r="E138" s="2"/>
      <c r="F138" s="2"/>
      <c r="G138" s="2"/>
      <c r="H138" s="2"/>
      <c r="I138" s="2"/>
      <c r="J138" s="1"/>
      <c r="K138" s="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6.25" customHeight="1">
      <c r="A139" s="2"/>
      <c r="B139" s="2"/>
      <c r="C139" s="2"/>
      <c r="D139" s="2"/>
      <c r="E139" s="2"/>
      <c r="F139" s="2"/>
      <c r="G139" s="2"/>
      <c r="H139" s="2"/>
      <c r="I139" s="2"/>
      <c r="J139" s="1"/>
      <c r="K139" s="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6.25" customHeight="1">
      <c r="A140" s="2"/>
      <c r="B140" s="2"/>
      <c r="C140" s="2"/>
      <c r="D140" s="2"/>
      <c r="E140" s="2"/>
      <c r="F140" s="2"/>
      <c r="G140" s="2"/>
      <c r="H140" s="2"/>
      <c r="I140" s="2"/>
      <c r="J140" s="1"/>
      <c r="K140" s="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6.25" customHeight="1">
      <c r="A141" s="2"/>
      <c r="B141" s="2"/>
      <c r="C141" s="2"/>
      <c r="D141" s="2"/>
      <c r="E141" s="2"/>
      <c r="F141" s="2"/>
      <c r="G141" s="2"/>
      <c r="H141" s="2"/>
      <c r="I141" s="2"/>
      <c r="J141" s="1"/>
      <c r="K141" s="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6.25" customHeight="1">
      <c r="A142" s="2"/>
      <c r="B142" s="2"/>
      <c r="C142" s="2"/>
      <c r="D142" s="2"/>
      <c r="E142" s="2"/>
      <c r="F142" s="2"/>
      <c r="G142" s="2"/>
      <c r="H142" s="2"/>
      <c r="I142" s="2"/>
      <c r="J142" s="1"/>
      <c r="K142" s="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6.25" customHeight="1">
      <c r="A143" s="2"/>
      <c r="B143" s="2"/>
      <c r="C143" s="2"/>
      <c r="D143" s="2"/>
      <c r="E143" s="2"/>
      <c r="F143" s="2"/>
      <c r="G143" s="2"/>
      <c r="H143" s="2"/>
      <c r="I143" s="2"/>
      <c r="J143" s="1"/>
      <c r="K143" s="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6.25" customHeight="1">
      <c r="A144" s="2"/>
      <c r="B144" s="2"/>
      <c r="C144" s="2"/>
      <c r="D144" s="2"/>
      <c r="E144" s="2"/>
      <c r="F144" s="2"/>
      <c r="G144" s="2"/>
      <c r="H144" s="2"/>
      <c r="I144" s="2"/>
      <c r="J144" s="1"/>
      <c r="K144" s="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6.25" customHeight="1">
      <c r="A145" s="2"/>
      <c r="B145" s="2"/>
      <c r="C145" s="2"/>
      <c r="D145" s="2"/>
      <c r="E145" s="2"/>
      <c r="F145" s="2"/>
      <c r="G145" s="2"/>
      <c r="H145" s="2"/>
      <c r="I145" s="2"/>
      <c r="J145" s="1"/>
      <c r="K145" s="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6.25" customHeight="1">
      <c r="A146" s="2"/>
      <c r="B146" s="2"/>
      <c r="C146" s="2"/>
      <c r="D146" s="2"/>
      <c r="E146" s="2"/>
      <c r="F146" s="2"/>
      <c r="G146" s="2"/>
      <c r="H146" s="2"/>
      <c r="I146" s="2"/>
      <c r="J146" s="1"/>
      <c r="K146" s="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6.25" customHeight="1">
      <c r="A147" s="2"/>
      <c r="B147" s="2"/>
      <c r="C147" s="2"/>
      <c r="D147" s="2"/>
      <c r="E147" s="2"/>
      <c r="F147" s="2"/>
      <c r="G147" s="2"/>
      <c r="H147" s="2"/>
      <c r="I147" s="2"/>
      <c r="J147" s="1"/>
      <c r="K147" s="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6.25" customHeight="1">
      <c r="A148" s="2"/>
      <c r="B148" s="2"/>
      <c r="C148" s="2"/>
      <c r="D148" s="2"/>
      <c r="E148" s="2"/>
      <c r="F148" s="2"/>
      <c r="G148" s="2"/>
      <c r="H148" s="2"/>
      <c r="I148" s="2"/>
      <c r="J148" s="1"/>
      <c r="K148" s="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6.25" customHeight="1">
      <c r="A149" s="2"/>
      <c r="B149" s="2"/>
      <c r="C149" s="2"/>
      <c r="D149" s="2"/>
      <c r="E149" s="2"/>
      <c r="F149" s="2"/>
      <c r="G149" s="2"/>
      <c r="H149" s="2"/>
      <c r="I149" s="2"/>
      <c r="J149" s="1"/>
      <c r="K149" s="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6.25" customHeight="1">
      <c r="A150" s="2"/>
      <c r="B150" s="2"/>
      <c r="C150" s="2"/>
      <c r="D150" s="2"/>
      <c r="E150" s="2"/>
      <c r="F150" s="2"/>
      <c r="G150" s="2"/>
      <c r="H150" s="2"/>
      <c r="I150" s="2"/>
      <c r="J150" s="1"/>
      <c r="K150" s="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6.25" customHeight="1">
      <c r="A151" s="2"/>
      <c r="B151" s="2"/>
      <c r="C151" s="2"/>
      <c r="D151" s="2"/>
      <c r="E151" s="2"/>
      <c r="F151" s="2"/>
      <c r="G151" s="2"/>
      <c r="H151" s="2"/>
      <c r="I151" s="2"/>
      <c r="J151" s="1"/>
      <c r="K151" s="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6.25" customHeight="1">
      <c r="A152" s="2"/>
      <c r="B152" s="2"/>
      <c r="C152" s="2"/>
      <c r="D152" s="2"/>
      <c r="E152" s="2"/>
      <c r="F152" s="2"/>
      <c r="G152" s="2"/>
      <c r="H152" s="2"/>
      <c r="I152" s="2"/>
      <c r="J152" s="1"/>
      <c r="K152" s="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6.25" customHeight="1">
      <c r="A153" s="2"/>
      <c r="B153" s="2"/>
      <c r="C153" s="2"/>
      <c r="D153" s="2"/>
      <c r="E153" s="2"/>
      <c r="F153" s="2"/>
      <c r="G153" s="2"/>
      <c r="H153" s="2"/>
      <c r="I153" s="2"/>
      <c r="J153" s="1"/>
      <c r="K153" s="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6.25" customHeight="1">
      <c r="A154" s="2"/>
      <c r="B154" s="2"/>
      <c r="C154" s="2"/>
      <c r="D154" s="2"/>
      <c r="E154" s="2"/>
      <c r="F154" s="2"/>
      <c r="G154" s="2"/>
      <c r="H154" s="2"/>
      <c r="I154" s="2"/>
      <c r="J154" s="1"/>
      <c r="K154" s="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6.25" customHeight="1">
      <c r="A155" s="2"/>
      <c r="B155" s="2"/>
      <c r="C155" s="2"/>
      <c r="D155" s="2"/>
      <c r="E155" s="2"/>
      <c r="F155" s="2"/>
      <c r="G155" s="2"/>
      <c r="H155" s="2"/>
      <c r="I155" s="2"/>
      <c r="J155" s="1"/>
      <c r="K155" s="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6.25" customHeight="1">
      <c r="A156" s="2"/>
      <c r="B156" s="2"/>
      <c r="C156" s="2"/>
      <c r="D156" s="2"/>
      <c r="E156" s="2"/>
      <c r="F156" s="2"/>
      <c r="G156" s="2"/>
      <c r="H156" s="2"/>
      <c r="I156" s="2"/>
      <c r="J156" s="1"/>
      <c r="K156" s="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6.25" customHeight="1">
      <c r="A157" s="2"/>
      <c r="B157" s="2"/>
      <c r="C157" s="2"/>
      <c r="D157" s="2"/>
      <c r="E157" s="2"/>
      <c r="F157" s="2"/>
      <c r="G157" s="2"/>
      <c r="H157" s="2"/>
      <c r="I157" s="2"/>
      <c r="J157" s="1"/>
      <c r="K157" s="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6.25" customHeight="1">
      <c r="A158" s="2"/>
      <c r="B158" s="2"/>
      <c r="C158" s="2"/>
      <c r="D158" s="2"/>
      <c r="E158" s="2"/>
      <c r="F158" s="2"/>
      <c r="G158" s="2"/>
      <c r="H158" s="2"/>
      <c r="I158" s="2"/>
      <c r="J158" s="1"/>
      <c r="K158" s="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6.25" customHeight="1">
      <c r="A159" s="2"/>
      <c r="B159" s="2"/>
      <c r="C159" s="2"/>
      <c r="D159" s="2"/>
      <c r="E159" s="2"/>
      <c r="F159" s="2"/>
      <c r="G159" s="2"/>
      <c r="H159" s="2"/>
      <c r="I159" s="2"/>
      <c r="J159" s="1"/>
      <c r="K159" s="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6.25" customHeight="1">
      <c r="A160" s="2"/>
      <c r="B160" s="2"/>
      <c r="C160" s="2"/>
      <c r="D160" s="2"/>
      <c r="E160" s="2"/>
      <c r="F160" s="2"/>
      <c r="G160" s="2"/>
      <c r="H160" s="2"/>
      <c r="I160" s="2"/>
      <c r="J160" s="1"/>
      <c r="K160" s="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6.25" customHeight="1">
      <c r="A161" s="2"/>
      <c r="B161" s="2"/>
      <c r="C161" s="2"/>
      <c r="D161" s="2"/>
      <c r="E161" s="2"/>
      <c r="F161" s="2"/>
      <c r="G161" s="2"/>
      <c r="H161" s="2"/>
      <c r="I161" s="2"/>
      <c r="J161" s="1"/>
      <c r="K161" s="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6.25" customHeight="1">
      <c r="A162" s="2"/>
      <c r="B162" s="2"/>
      <c r="C162" s="2"/>
      <c r="D162" s="2"/>
      <c r="E162" s="2"/>
      <c r="F162" s="2"/>
      <c r="G162" s="2"/>
      <c r="H162" s="2"/>
      <c r="I162" s="2"/>
      <c r="J162" s="1"/>
      <c r="K162" s="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6.25" customHeight="1">
      <c r="A163" s="2"/>
      <c r="B163" s="2"/>
      <c r="C163" s="2"/>
      <c r="D163" s="2"/>
      <c r="E163" s="2"/>
      <c r="F163" s="2"/>
      <c r="G163" s="2"/>
      <c r="H163" s="2"/>
      <c r="I163" s="2"/>
      <c r="J163" s="1"/>
      <c r="K163" s="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6.25" customHeight="1">
      <c r="A164" s="2"/>
      <c r="B164" s="2"/>
      <c r="C164" s="2"/>
      <c r="D164" s="2"/>
      <c r="E164" s="2"/>
      <c r="F164" s="2"/>
      <c r="G164" s="2"/>
      <c r="H164" s="2"/>
      <c r="I164" s="2"/>
      <c r="J164" s="1"/>
      <c r="K164" s="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6.25" customHeight="1">
      <c r="A165" s="2"/>
      <c r="B165" s="2"/>
      <c r="C165" s="2"/>
      <c r="D165" s="2"/>
      <c r="E165" s="2"/>
      <c r="F165" s="2"/>
      <c r="G165" s="2"/>
      <c r="H165" s="2"/>
      <c r="I165" s="2"/>
      <c r="J165" s="1"/>
      <c r="K165" s="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6.25" customHeight="1">
      <c r="A166" s="2"/>
      <c r="B166" s="2"/>
      <c r="C166" s="2"/>
      <c r="D166" s="2"/>
      <c r="E166" s="2"/>
      <c r="F166" s="2"/>
      <c r="G166" s="2"/>
      <c r="H166" s="2"/>
      <c r="I166" s="2"/>
      <c r="J166" s="1"/>
      <c r="K166" s="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6.25" customHeight="1">
      <c r="A167" s="2"/>
      <c r="B167" s="2"/>
      <c r="C167" s="2"/>
      <c r="D167" s="2"/>
      <c r="E167" s="2"/>
      <c r="F167" s="2"/>
      <c r="G167" s="2"/>
      <c r="H167" s="2"/>
      <c r="I167" s="2"/>
      <c r="J167" s="1"/>
      <c r="K167" s="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6.25" customHeight="1">
      <c r="A168" s="2"/>
      <c r="B168" s="2"/>
      <c r="C168" s="2"/>
      <c r="D168" s="2"/>
      <c r="E168" s="2"/>
      <c r="F168" s="2"/>
      <c r="G168" s="2"/>
      <c r="H168" s="2"/>
      <c r="I168" s="2"/>
      <c r="J168" s="1"/>
      <c r="K168" s="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6.25" customHeight="1">
      <c r="A169" s="2"/>
      <c r="B169" s="2"/>
      <c r="C169" s="2"/>
      <c r="D169" s="2"/>
      <c r="E169" s="2"/>
      <c r="F169" s="2"/>
      <c r="G169" s="2"/>
      <c r="H169" s="2"/>
      <c r="I169" s="2"/>
      <c r="J169" s="1"/>
      <c r="K169" s="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6.25" customHeight="1">
      <c r="A170" s="2"/>
      <c r="B170" s="2"/>
      <c r="C170" s="2"/>
      <c r="D170" s="2"/>
      <c r="E170" s="2"/>
      <c r="F170" s="2"/>
      <c r="G170" s="2"/>
      <c r="H170" s="2"/>
      <c r="I170" s="2"/>
      <c r="J170" s="1"/>
      <c r="K170" s="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6.25" customHeight="1">
      <c r="A171" s="2"/>
      <c r="B171" s="2"/>
      <c r="C171" s="2"/>
      <c r="D171" s="2"/>
      <c r="E171" s="2"/>
      <c r="F171" s="2"/>
      <c r="G171" s="2"/>
      <c r="H171" s="2"/>
      <c r="I171" s="2"/>
      <c r="J171" s="1"/>
      <c r="K171" s="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6.25" customHeight="1">
      <c r="A172" s="2"/>
      <c r="B172" s="2"/>
      <c r="C172" s="2"/>
      <c r="D172" s="2"/>
      <c r="E172" s="2"/>
      <c r="F172" s="2"/>
      <c r="G172" s="2"/>
      <c r="H172" s="2"/>
      <c r="I172" s="2"/>
      <c r="J172" s="1"/>
      <c r="K172" s="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6.25" customHeight="1">
      <c r="A173" s="2"/>
      <c r="B173" s="2"/>
      <c r="C173" s="2"/>
      <c r="D173" s="2"/>
      <c r="E173" s="2"/>
      <c r="F173" s="2"/>
      <c r="G173" s="2"/>
      <c r="H173" s="2"/>
      <c r="I173" s="2"/>
      <c r="J173" s="1"/>
      <c r="K173" s="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6.25" customHeight="1">
      <c r="A174" s="2"/>
      <c r="B174" s="2"/>
      <c r="C174" s="2"/>
      <c r="D174" s="2"/>
      <c r="E174" s="2"/>
      <c r="F174" s="2"/>
      <c r="G174" s="2"/>
      <c r="H174" s="2"/>
      <c r="I174" s="2"/>
      <c r="J174" s="1"/>
      <c r="K174" s="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6.25" customHeight="1">
      <c r="A175" s="2"/>
      <c r="B175" s="2"/>
      <c r="C175" s="2"/>
      <c r="D175" s="2"/>
      <c r="E175" s="2"/>
      <c r="F175" s="2"/>
      <c r="G175" s="2"/>
      <c r="H175" s="2"/>
      <c r="I175" s="2"/>
      <c r="J175" s="1"/>
      <c r="K175" s="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6.25" customHeight="1">
      <c r="A176" s="2"/>
      <c r="B176" s="2"/>
      <c r="C176" s="2"/>
      <c r="D176" s="2"/>
      <c r="E176" s="2"/>
      <c r="F176" s="2"/>
      <c r="G176" s="2"/>
      <c r="H176" s="2"/>
      <c r="I176" s="2"/>
      <c r="J176" s="1"/>
      <c r="K176" s="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6.25" customHeight="1">
      <c r="A177" s="2"/>
      <c r="B177" s="2"/>
      <c r="C177" s="2"/>
      <c r="D177" s="2"/>
      <c r="E177" s="2"/>
      <c r="F177" s="2"/>
      <c r="G177" s="2"/>
      <c r="H177" s="2"/>
      <c r="I177" s="2"/>
      <c r="J177" s="1"/>
      <c r="K177" s="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6.25" customHeight="1">
      <c r="A178" s="2"/>
      <c r="B178" s="2"/>
      <c r="C178" s="2"/>
      <c r="D178" s="2"/>
      <c r="E178" s="2"/>
      <c r="F178" s="2"/>
      <c r="G178" s="2"/>
      <c r="H178" s="2"/>
      <c r="I178" s="2"/>
      <c r="J178" s="1"/>
      <c r="K178" s="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6.25" customHeight="1">
      <c r="A179" s="2"/>
      <c r="B179" s="2"/>
      <c r="C179" s="2"/>
      <c r="D179" s="2"/>
      <c r="E179" s="2"/>
      <c r="F179" s="2"/>
      <c r="G179" s="2"/>
      <c r="H179" s="2"/>
      <c r="I179" s="2"/>
      <c r="J179" s="1"/>
      <c r="K179" s="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6.25" customHeight="1">
      <c r="A180" s="2"/>
      <c r="B180" s="2"/>
      <c r="C180" s="2"/>
      <c r="D180" s="2"/>
      <c r="E180" s="2"/>
      <c r="F180" s="2"/>
      <c r="G180" s="2"/>
      <c r="H180" s="2"/>
      <c r="I180" s="2"/>
      <c r="J180" s="1"/>
      <c r="K180" s="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6.25" customHeight="1">
      <c r="A181" s="2"/>
      <c r="B181" s="2"/>
      <c r="C181" s="2"/>
      <c r="D181" s="2"/>
      <c r="E181" s="2"/>
      <c r="F181" s="2"/>
      <c r="G181" s="2"/>
      <c r="H181" s="2"/>
      <c r="I181" s="2"/>
      <c r="J181" s="1"/>
      <c r="K181" s="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6.25" customHeight="1">
      <c r="A182" s="2"/>
      <c r="B182" s="2"/>
      <c r="C182" s="2"/>
      <c r="D182" s="2"/>
      <c r="E182" s="2"/>
      <c r="F182" s="2"/>
      <c r="G182" s="2"/>
      <c r="H182" s="2"/>
      <c r="I182" s="2"/>
      <c r="J182" s="1"/>
      <c r="K182" s="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6.25" customHeight="1">
      <c r="A183" s="2"/>
      <c r="B183" s="2"/>
      <c r="C183" s="2"/>
      <c r="D183" s="2"/>
      <c r="E183" s="2"/>
      <c r="F183" s="2"/>
      <c r="G183" s="2"/>
      <c r="H183" s="2"/>
      <c r="I183" s="2"/>
      <c r="J183" s="1"/>
      <c r="K183" s="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6.25" customHeight="1">
      <c r="A184" s="2"/>
      <c r="B184" s="2"/>
      <c r="C184" s="2"/>
      <c r="D184" s="2"/>
      <c r="E184" s="2"/>
      <c r="F184" s="2"/>
      <c r="G184" s="2"/>
      <c r="H184" s="2"/>
      <c r="I184" s="2"/>
      <c r="J184" s="1"/>
      <c r="K184" s="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6.25" customHeight="1">
      <c r="A185" s="2"/>
      <c r="B185" s="2"/>
      <c r="C185" s="2"/>
      <c r="D185" s="2"/>
      <c r="E185" s="2"/>
      <c r="F185" s="2"/>
      <c r="G185" s="2"/>
      <c r="H185" s="2"/>
      <c r="I185" s="2"/>
      <c r="J185" s="1"/>
      <c r="K185" s="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6.25" customHeight="1">
      <c r="A186" s="2"/>
      <c r="B186" s="2"/>
      <c r="C186" s="2"/>
      <c r="D186" s="2"/>
      <c r="E186" s="2"/>
      <c r="F186" s="2"/>
      <c r="G186" s="2"/>
      <c r="H186" s="2"/>
      <c r="I186" s="2"/>
      <c r="J186" s="1"/>
      <c r="K186" s="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6.25" customHeight="1">
      <c r="A187" s="2"/>
      <c r="B187" s="2"/>
      <c r="C187" s="2"/>
      <c r="D187" s="2"/>
      <c r="E187" s="2"/>
      <c r="F187" s="2"/>
      <c r="G187" s="2"/>
      <c r="H187" s="2"/>
      <c r="I187" s="2"/>
      <c r="J187" s="1"/>
      <c r="K187" s="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6.25" customHeight="1">
      <c r="A188" s="2"/>
      <c r="B188" s="2"/>
      <c r="C188" s="2"/>
      <c r="D188" s="2"/>
      <c r="E188" s="2"/>
      <c r="F188" s="2"/>
      <c r="G188" s="2"/>
      <c r="H188" s="2"/>
      <c r="I188" s="2"/>
      <c r="J188" s="1"/>
      <c r="K188" s="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6.25" customHeight="1">
      <c r="A189" s="2"/>
      <c r="B189" s="2"/>
      <c r="C189" s="2"/>
      <c r="D189" s="2"/>
      <c r="E189" s="2"/>
      <c r="F189" s="2"/>
      <c r="G189" s="2"/>
      <c r="H189" s="2"/>
      <c r="I189" s="2"/>
      <c r="J189" s="1"/>
      <c r="K189" s="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6.25" customHeight="1">
      <c r="A190" s="2"/>
      <c r="B190" s="2"/>
      <c r="C190" s="2"/>
      <c r="D190" s="2"/>
      <c r="E190" s="2"/>
      <c r="F190" s="2"/>
      <c r="G190" s="2"/>
      <c r="H190" s="2"/>
      <c r="I190" s="2"/>
      <c r="J190" s="1"/>
      <c r="K190" s="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6.25" customHeight="1">
      <c r="A191" s="2"/>
      <c r="B191" s="2"/>
      <c r="C191" s="2"/>
      <c r="D191" s="2"/>
      <c r="E191" s="2"/>
      <c r="F191" s="2"/>
      <c r="G191" s="2"/>
      <c r="H191" s="2"/>
      <c r="I191" s="2"/>
      <c r="J191" s="1"/>
      <c r="K191" s="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6.25" customHeight="1">
      <c r="A192" s="2"/>
      <c r="B192" s="2"/>
      <c r="C192" s="2"/>
      <c r="D192" s="2"/>
      <c r="E192" s="2"/>
      <c r="F192" s="2"/>
      <c r="G192" s="2"/>
      <c r="H192" s="2"/>
      <c r="I192" s="2"/>
      <c r="J192" s="1"/>
      <c r="K192" s="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6.25" customHeight="1">
      <c r="A193" s="2"/>
      <c r="B193" s="2"/>
      <c r="C193" s="2"/>
      <c r="D193" s="2"/>
      <c r="E193" s="2"/>
      <c r="F193" s="2"/>
      <c r="G193" s="2"/>
      <c r="H193" s="2"/>
      <c r="I193" s="2"/>
      <c r="J193" s="1"/>
      <c r="K193" s="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6.25" customHeight="1">
      <c r="A194" s="2"/>
      <c r="B194" s="2"/>
      <c r="C194" s="2"/>
      <c r="D194" s="2"/>
      <c r="E194" s="2"/>
      <c r="F194" s="2"/>
      <c r="G194" s="2"/>
      <c r="H194" s="2"/>
      <c r="I194" s="2"/>
      <c r="J194" s="1"/>
      <c r="K194" s="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6.25" customHeight="1">
      <c r="A195" s="2"/>
      <c r="B195" s="2"/>
      <c r="C195" s="2"/>
      <c r="D195" s="2"/>
      <c r="E195" s="2"/>
      <c r="F195" s="2"/>
      <c r="G195" s="2"/>
      <c r="H195" s="2"/>
      <c r="I195" s="2"/>
      <c r="J195" s="1"/>
      <c r="K195" s="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6.25" customHeight="1">
      <c r="A196" s="2"/>
      <c r="B196" s="2"/>
      <c r="C196" s="2"/>
      <c r="D196" s="2"/>
      <c r="E196" s="2"/>
      <c r="F196" s="2"/>
      <c r="G196" s="2"/>
      <c r="H196" s="2"/>
      <c r="I196" s="2"/>
      <c r="J196" s="1"/>
      <c r="K196" s="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6.25" customHeight="1">
      <c r="A197" s="2"/>
      <c r="B197" s="2"/>
      <c r="C197" s="2"/>
      <c r="D197" s="2"/>
      <c r="E197" s="2"/>
      <c r="F197" s="2"/>
      <c r="G197" s="2"/>
      <c r="H197" s="2"/>
      <c r="I197" s="2"/>
      <c r="J197" s="1"/>
      <c r="K197" s="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6.25" customHeight="1">
      <c r="A198" s="2"/>
      <c r="B198" s="2"/>
      <c r="C198" s="2"/>
      <c r="D198" s="2"/>
      <c r="E198" s="2"/>
      <c r="F198" s="2"/>
      <c r="G198" s="2"/>
      <c r="H198" s="2"/>
      <c r="I198" s="2"/>
      <c r="J198" s="1"/>
      <c r="K198" s="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6.25" customHeight="1">
      <c r="A199" s="2"/>
      <c r="B199" s="2"/>
      <c r="C199" s="2"/>
      <c r="D199" s="2"/>
      <c r="E199" s="2"/>
      <c r="F199" s="2"/>
      <c r="G199" s="2"/>
      <c r="H199" s="2"/>
      <c r="I199" s="2"/>
      <c r="J199" s="1"/>
      <c r="K199" s="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6.25" customHeight="1">
      <c r="A200" s="2"/>
      <c r="B200" s="2"/>
      <c r="C200" s="2"/>
      <c r="D200" s="2"/>
      <c r="E200" s="2"/>
      <c r="F200" s="2"/>
      <c r="G200" s="2"/>
      <c r="H200" s="2"/>
      <c r="I200" s="2"/>
      <c r="J200" s="1"/>
      <c r="K200" s="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6.25" customHeight="1">
      <c r="A201" s="2"/>
      <c r="B201" s="2"/>
      <c r="C201" s="2"/>
      <c r="D201" s="2"/>
      <c r="E201" s="2"/>
      <c r="F201" s="2"/>
      <c r="G201" s="2"/>
      <c r="H201" s="2"/>
      <c r="I201" s="2"/>
      <c r="J201" s="1"/>
      <c r="K201" s="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6.25" customHeight="1">
      <c r="A202" s="2"/>
      <c r="B202" s="2"/>
      <c r="C202" s="2"/>
      <c r="D202" s="2"/>
      <c r="E202" s="2"/>
      <c r="F202" s="2"/>
      <c r="G202" s="2"/>
      <c r="H202" s="2"/>
      <c r="I202" s="2"/>
      <c r="J202" s="1"/>
      <c r="K202" s="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6.25" customHeight="1">
      <c r="A203" s="2"/>
      <c r="B203" s="2"/>
      <c r="C203" s="2"/>
      <c r="D203" s="2"/>
      <c r="E203" s="2"/>
      <c r="F203" s="2"/>
      <c r="G203" s="2"/>
      <c r="H203" s="2"/>
      <c r="I203" s="2"/>
      <c r="J203" s="1"/>
      <c r="K203" s="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6.25" customHeight="1">
      <c r="A204" s="2"/>
      <c r="B204" s="2"/>
      <c r="C204" s="2"/>
      <c r="D204" s="2"/>
      <c r="E204" s="2"/>
      <c r="F204" s="2"/>
      <c r="G204" s="2"/>
      <c r="H204" s="2"/>
      <c r="I204" s="2"/>
      <c r="J204" s="1"/>
      <c r="K204" s="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6.25" customHeight="1">
      <c r="A205" s="2"/>
      <c r="B205" s="2"/>
      <c r="C205" s="2"/>
      <c r="D205" s="2"/>
      <c r="E205" s="2"/>
      <c r="F205" s="2"/>
      <c r="G205" s="2"/>
      <c r="H205" s="2"/>
      <c r="I205" s="2"/>
      <c r="J205" s="1"/>
      <c r="K205" s="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6.25" customHeight="1">
      <c r="A206" s="2"/>
      <c r="B206" s="2"/>
      <c r="C206" s="2"/>
      <c r="D206" s="2"/>
      <c r="E206" s="2"/>
      <c r="F206" s="2"/>
      <c r="G206" s="2"/>
      <c r="H206" s="2"/>
      <c r="I206" s="2"/>
      <c r="J206" s="1"/>
      <c r="K206" s="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6.25" customHeight="1">
      <c r="A207" s="2"/>
      <c r="B207" s="2"/>
      <c r="C207" s="2"/>
      <c r="D207" s="2"/>
      <c r="E207" s="2"/>
      <c r="F207" s="2"/>
      <c r="G207" s="2"/>
      <c r="H207" s="2"/>
      <c r="I207" s="2"/>
      <c r="J207" s="1"/>
      <c r="K207" s="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6.25" customHeight="1">
      <c r="A208" s="2"/>
      <c r="B208" s="2"/>
      <c r="C208" s="2"/>
      <c r="D208" s="2"/>
      <c r="E208" s="2"/>
      <c r="F208" s="2"/>
      <c r="G208" s="2"/>
      <c r="H208" s="2"/>
      <c r="I208" s="2"/>
      <c r="J208" s="1"/>
      <c r="K208" s="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6.25" customHeight="1">
      <c r="A209" s="2"/>
      <c r="B209" s="2"/>
      <c r="C209" s="2"/>
      <c r="D209" s="2"/>
      <c r="E209" s="2"/>
      <c r="F209" s="2"/>
      <c r="G209" s="2"/>
      <c r="H209" s="2"/>
      <c r="I209" s="2"/>
      <c r="J209" s="1"/>
      <c r="K209" s="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6.25" customHeight="1">
      <c r="A210" s="2"/>
      <c r="B210" s="2"/>
      <c r="C210" s="2"/>
      <c r="D210" s="2"/>
      <c r="E210" s="2"/>
      <c r="F210" s="2"/>
      <c r="G210" s="2"/>
      <c r="H210" s="2"/>
      <c r="I210" s="2"/>
      <c r="J210" s="1"/>
      <c r="K210" s="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6.25" customHeight="1">
      <c r="A211" s="2"/>
      <c r="B211" s="2"/>
      <c r="C211" s="2"/>
      <c r="D211" s="2"/>
      <c r="E211" s="2"/>
      <c r="F211" s="2"/>
      <c r="G211" s="2"/>
      <c r="H211" s="2"/>
      <c r="I211" s="2"/>
      <c r="J211" s="1"/>
      <c r="K211" s="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6.25" customHeight="1">
      <c r="A212" s="2"/>
      <c r="B212" s="2"/>
      <c r="C212" s="2"/>
      <c r="D212" s="2"/>
      <c r="E212" s="2"/>
      <c r="F212" s="2"/>
      <c r="G212" s="2"/>
      <c r="H212" s="2"/>
      <c r="I212" s="2"/>
      <c r="J212" s="1"/>
      <c r="K212" s="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6.25" customHeight="1">
      <c r="A213" s="2"/>
      <c r="B213" s="2"/>
      <c r="C213" s="2"/>
      <c r="D213" s="2"/>
      <c r="E213" s="2"/>
      <c r="F213" s="2"/>
      <c r="G213" s="2"/>
      <c r="H213" s="2"/>
      <c r="I213" s="2"/>
      <c r="J213" s="1"/>
      <c r="K213" s="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6.25" customHeight="1">
      <c r="A214" s="2"/>
      <c r="B214" s="2"/>
      <c r="C214" s="2"/>
      <c r="D214" s="2"/>
      <c r="E214" s="2"/>
      <c r="F214" s="2"/>
      <c r="G214" s="2"/>
      <c r="H214" s="2"/>
      <c r="I214" s="2"/>
      <c r="J214" s="1"/>
      <c r="K214" s="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6.25" customHeight="1">
      <c r="A215" s="2"/>
      <c r="B215" s="2"/>
      <c r="C215" s="2"/>
      <c r="D215" s="2"/>
      <c r="E215" s="2"/>
      <c r="F215" s="2"/>
      <c r="G215" s="2"/>
      <c r="H215" s="2"/>
      <c r="I215" s="2"/>
      <c r="J215" s="1"/>
      <c r="K215" s="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6.25" customHeight="1">
      <c r="A216" s="2"/>
      <c r="B216" s="2"/>
      <c r="C216" s="2"/>
      <c r="D216" s="2"/>
      <c r="E216" s="2"/>
      <c r="F216" s="2"/>
      <c r="G216" s="2"/>
      <c r="H216" s="2"/>
      <c r="I216" s="2"/>
      <c r="J216" s="1"/>
      <c r="K216" s="1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6.25" customHeight="1">
      <c r="A217" s="2"/>
      <c r="B217" s="2"/>
      <c r="C217" s="2"/>
      <c r="D217" s="2"/>
      <c r="E217" s="2"/>
      <c r="F217" s="2"/>
      <c r="G217" s="2"/>
      <c r="H217" s="2"/>
      <c r="I217" s="2"/>
      <c r="J217" s="1"/>
      <c r="K217" s="1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6.25" customHeight="1">
      <c r="A218" s="2"/>
      <c r="B218" s="2"/>
      <c r="C218" s="2"/>
      <c r="D218" s="2"/>
      <c r="E218" s="2"/>
      <c r="F218" s="2"/>
      <c r="G218" s="2"/>
      <c r="H218" s="2"/>
      <c r="I218" s="2"/>
      <c r="J218" s="1"/>
      <c r="K218" s="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6.25" customHeight="1">
      <c r="A219" s="2"/>
      <c r="B219" s="2"/>
      <c r="C219" s="2"/>
      <c r="D219" s="2"/>
      <c r="E219" s="2"/>
      <c r="F219" s="2"/>
      <c r="G219" s="2"/>
      <c r="H219" s="2"/>
      <c r="I219" s="2"/>
      <c r="J219" s="1"/>
      <c r="K219" s="1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6.25" customHeight="1">
      <c r="A220" s="2"/>
      <c r="B220" s="2"/>
      <c r="C220" s="2"/>
      <c r="D220" s="2"/>
      <c r="E220" s="2"/>
      <c r="F220" s="2"/>
      <c r="G220" s="2"/>
      <c r="H220" s="2"/>
      <c r="I220" s="2"/>
      <c r="J220" s="1"/>
      <c r="K220" s="1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6.25" customHeight="1">
      <c r="A221" s="2"/>
      <c r="B221" s="2"/>
      <c r="C221" s="2"/>
      <c r="D221" s="2"/>
      <c r="E221" s="2"/>
      <c r="F221" s="2"/>
      <c r="G221" s="2"/>
      <c r="H221" s="2"/>
      <c r="I221" s="2"/>
      <c r="J221" s="1"/>
      <c r="K221" s="1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6.25" customHeight="1">
      <c r="A222" s="2"/>
      <c r="B222" s="2"/>
      <c r="C222" s="2"/>
      <c r="D222" s="2"/>
      <c r="E222" s="2"/>
      <c r="F222" s="2"/>
      <c r="G222" s="2"/>
      <c r="H222" s="2"/>
      <c r="I222" s="2"/>
      <c r="J222" s="1"/>
      <c r="K222" s="1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6.25" customHeight="1">
      <c r="A223" s="2"/>
      <c r="B223" s="2"/>
      <c r="C223" s="2"/>
      <c r="D223" s="2"/>
      <c r="E223" s="2"/>
      <c r="F223" s="2"/>
      <c r="G223" s="2"/>
      <c r="H223" s="2"/>
      <c r="I223" s="2"/>
      <c r="J223" s="1"/>
      <c r="K223" s="1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6.25" customHeight="1">
      <c r="A224" s="2"/>
      <c r="B224" s="2"/>
      <c r="C224" s="2"/>
      <c r="D224" s="2"/>
      <c r="E224" s="2"/>
      <c r="F224" s="2"/>
      <c r="G224" s="2"/>
      <c r="H224" s="2"/>
      <c r="I224" s="2"/>
      <c r="J224" s="1"/>
      <c r="K224" s="1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6.25" customHeight="1">
      <c r="A225" s="2"/>
      <c r="B225" s="2"/>
      <c r="C225" s="2"/>
      <c r="D225" s="2"/>
      <c r="E225" s="2"/>
      <c r="F225" s="2"/>
      <c r="G225" s="2"/>
      <c r="H225" s="2"/>
      <c r="I225" s="2"/>
      <c r="J225" s="1"/>
      <c r="K225" s="1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6.25" customHeight="1">
      <c r="A226" s="2"/>
      <c r="B226" s="2"/>
      <c r="C226" s="2"/>
      <c r="D226" s="2"/>
      <c r="E226" s="2"/>
      <c r="F226" s="2"/>
      <c r="G226" s="2"/>
      <c r="H226" s="2"/>
      <c r="I226" s="2"/>
      <c r="J226" s="1"/>
      <c r="K226" s="1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6.25" customHeight="1">
      <c r="A227" s="2"/>
      <c r="B227" s="2"/>
      <c r="C227" s="2"/>
      <c r="D227" s="2"/>
      <c r="E227" s="2"/>
      <c r="F227" s="2"/>
      <c r="G227" s="2"/>
      <c r="H227" s="2"/>
      <c r="I227" s="2"/>
      <c r="J227" s="1"/>
      <c r="K227" s="1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6.25" customHeight="1">
      <c r="A228" s="2"/>
      <c r="B228" s="2"/>
      <c r="C228" s="2"/>
      <c r="D228" s="2"/>
      <c r="E228" s="2"/>
      <c r="F228" s="2"/>
      <c r="G228" s="2"/>
      <c r="H228" s="2"/>
      <c r="I228" s="2"/>
      <c r="J228" s="1"/>
      <c r="K228" s="1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6.25" customHeight="1">
      <c r="A229" s="2"/>
      <c r="B229" s="2"/>
      <c r="C229" s="2"/>
      <c r="D229" s="2"/>
      <c r="E229" s="2"/>
      <c r="F229" s="2"/>
      <c r="G229" s="2"/>
      <c r="H229" s="2"/>
      <c r="I229" s="2"/>
      <c r="J229" s="1"/>
      <c r="K229" s="1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6.25" customHeight="1">
      <c r="A230" s="2"/>
      <c r="B230" s="2"/>
      <c r="C230" s="2"/>
      <c r="D230" s="2"/>
      <c r="E230" s="2"/>
      <c r="F230" s="2"/>
      <c r="G230" s="2"/>
      <c r="H230" s="2"/>
      <c r="I230" s="2"/>
      <c r="J230" s="1"/>
      <c r="K230" s="1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6.25" customHeight="1">
      <c r="A231" s="2"/>
      <c r="B231" s="2"/>
      <c r="C231" s="2"/>
      <c r="D231" s="2"/>
      <c r="E231" s="2"/>
      <c r="F231" s="2"/>
      <c r="G231" s="2"/>
      <c r="H231" s="2"/>
      <c r="I231" s="2"/>
      <c r="J231" s="1"/>
      <c r="K231" s="1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6.25" customHeight="1">
      <c r="A232" s="2"/>
      <c r="B232" s="2"/>
      <c r="C232" s="2"/>
      <c r="D232" s="2"/>
      <c r="E232" s="2"/>
      <c r="F232" s="2"/>
      <c r="G232" s="2"/>
      <c r="H232" s="2"/>
      <c r="I232" s="2"/>
      <c r="J232" s="1"/>
      <c r="K232" s="1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6.25" customHeight="1">
      <c r="A233" s="2"/>
      <c r="B233" s="2"/>
      <c r="C233" s="2"/>
      <c r="D233" s="2"/>
      <c r="E233" s="2"/>
      <c r="F233" s="2"/>
      <c r="G233" s="2"/>
      <c r="H233" s="2"/>
      <c r="I233" s="2"/>
      <c r="J233" s="1"/>
      <c r="K233" s="1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6.25" customHeight="1">
      <c r="A234" s="2"/>
      <c r="B234" s="2"/>
      <c r="C234" s="2"/>
      <c r="D234" s="2"/>
      <c r="E234" s="2"/>
      <c r="F234" s="2"/>
      <c r="G234" s="2"/>
      <c r="H234" s="2"/>
      <c r="I234" s="2"/>
      <c r="J234" s="1"/>
      <c r="K234" s="1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6.25" customHeight="1">
      <c r="A235" s="2"/>
      <c r="B235" s="2"/>
      <c r="C235" s="2"/>
      <c r="D235" s="2"/>
      <c r="E235" s="2"/>
      <c r="F235" s="2"/>
      <c r="G235" s="2"/>
      <c r="H235" s="2"/>
      <c r="I235" s="2"/>
      <c r="J235" s="1"/>
      <c r="K235" s="1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6.25" customHeight="1">
      <c r="A236" s="2"/>
      <c r="B236" s="2"/>
      <c r="C236" s="2"/>
      <c r="D236" s="2"/>
      <c r="E236" s="2"/>
      <c r="F236" s="2"/>
      <c r="G236" s="2"/>
      <c r="H236" s="2"/>
      <c r="I236" s="2"/>
      <c r="J236" s="1"/>
      <c r="K236" s="1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6.25" customHeight="1">
      <c r="A237" s="2"/>
      <c r="B237" s="2"/>
      <c r="C237" s="2"/>
      <c r="D237" s="2"/>
      <c r="E237" s="2"/>
      <c r="F237" s="2"/>
      <c r="G237" s="2"/>
      <c r="H237" s="2"/>
      <c r="I237" s="2"/>
      <c r="J237" s="1"/>
      <c r="K237" s="1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6.25" customHeight="1">
      <c r="A238" s="2"/>
      <c r="B238" s="2"/>
      <c r="C238" s="2"/>
      <c r="D238" s="2"/>
      <c r="E238" s="2"/>
      <c r="F238" s="2"/>
      <c r="G238" s="2"/>
      <c r="H238" s="2"/>
      <c r="I238" s="2"/>
      <c r="J238" s="1"/>
      <c r="K238" s="1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6.25" customHeight="1">
      <c r="A239" s="2"/>
      <c r="B239" s="2"/>
      <c r="C239" s="2"/>
      <c r="D239" s="2"/>
      <c r="E239" s="2"/>
      <c r="F239" s="2"/>
      <c r="G239" s="2"/>
      <c r="H239" s="2"/>
      <c r="I239" s="2"/>
      <c r="J239" s="1"/>
      <c r="K239" s="1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6.25" customHeight="1">
      <c r="A240" s="2"/>
      <c r="B240" s="2"/>
      <c r="C240" s="2"/>
      <c r="D240" s="2"/>
      <c r="E240" s="2"/>
      <c r="F240" s="2"/>
      <c r="G240" s="2"/>
      <c r="H240" s="2"/>
      <c r="I240" s="2"/>
      <c r="J240" s="1"/>
      <c r="K240" s="1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6.25" customHeight="1">
      <c r="A241" s="2"/>
      <c r="B241" s="2"/>
      <c r="C241" s="2"/>
      <c r="D241" s="2"/>
      <c r="E241" s="2"/>
      <c r="F241" s="2"/>
      <c r="G241" s="2"/>
      <c r="H241" s="2"/>
      <c r="I241" s="2"/>
      <c r="J241" s="1"/>
      <c r="K241" s="1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6.25" customHeight="1">
      <c r="A242" s="2"/>
      <c r="B242" s="2"/>
      <c r="C242" s="2"/>
      <c r="D242" s="2"/>
      <c r="E242" s="2"/>
      <c r="F242" s="2"/>
      <c r="G242" s="2"/>
      <c r="H242" s="2"/>
      <c r="I242" s="2"/>
      <c r="J242" s="1"/>
      <c r="K242" s="1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6.25" customHeight="1">
      <c r="A243" s="2"/>
      <c r="B243" s="2"/>
      <c r="C243" s="2"/>
      <c r="D243" s="2"/>
      <c r="E243" s="2"/>
      <c r="F243" s="2"/>
      <c r="G243" s="2"/>
      <c r="H243" s="2"/>
      <c r="I243" s="2"/>
      <c r="J243" s="1"/>
      <c r="K243" s="1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6.25" customHeight="1">
      <c r="A244" s="2"/>
      <c r="B244" s="2"/>
      <c r="C244" s="2"/>
      <c r="D244" s="2"/>
      <c r="E244" s="2"/>
      <c r="F244" s="2"/>
      <c r="G244" s="2"/>
      <c r="H244" s="2"/>
      <c r="I244" s="2"/>
      <c r="J244" s="1"/>
      <c r="K244" s="1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6.25" customHeight="1">
      <c r="A245" s="2"/>
      <c r="B245" s="2"/>
      <c r="C245" s="2"/>
      <c r="D245" s="2"/>
      <c r="E245" s="2"/>
      <c r="F245" s="2"/>
      <c r="G245" s="2"/>
      <c r="H245" s="2"/>
      <c r="I245" s="2"/>
      <c r="J245" s="1"/>
      <c r="K245" s="1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6.25" customHeight="1">
      <c r="A246" s="2"/>
      <c r="B246" s="2"/>
      <c r="C246" s="2"/>
      <c r="D246" s="2"/>
      <c r="E246" s="2"/>
      <c r="F246" s="2"/>
      <c r="G246" s="2"/>
      <c r="H246" s="2"/>
      <c r="I246" s="2"/>
      <c r="J246" s="1"/>
      <c r="K246" s="1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6.25" customHeight="1">
      <c r="A247" s="2"/>
      <c r="B247" s="2"/>
      <c r="C247" s="2"/>
      <c r="D247" s="2"/>
      <c r="E247" s="2"/>
      <c r="F247" s="2"/>
      <c r="G247" s="2"/>
      <c r="H247" s="2"/>
      <c r="I247" s="2"/>
      <c r="J247" s="1"/>
      <c r="K247" s="1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6.25" customHeight="1">
      <c r="A248" s="2"/>
      <c r="B248" s="2"/>
      <c r="C248" s="2"/>
      <c r="D248" s="2"/>
      <c r="E248" s="2"/>
      <c r="F248" s="2"/>
      <c r="G248" s="2"/>
      <c r="H248" s="2"/>
      <c r="I248" s="2"/>
      <c r="J248" s="1"/>
      <c r="K248" s="1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6.25" customHeight="1">
      <c r="A249" s="2"/>
      <c r="B249" s="2"/>
      <c r="C249" s="2"/>
      <c r="D249" s="2"/>
      <c r="E249" s="2"/>
      <c r="F249" s="2"/>
      <c r="G249" s="2"/>
      <c r="H249" s="2"/>
      <c r="I249" s="2"/>
      <c r="J249" s="1"/>
      <c r="K249" s="1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6.25" customHeight="1">
      <c r="A250" s="2"/>
      <c r="B250" s="2"/>
      <c r="C250" s="2"/>
      <c r="D250" s="2"/>
      <c r="E250" s="2"/>
      <c r="F250" s="2"/>
      <c r="G250" s="2"/>
      <c r="H250" s="2"/>
      <c r="I250" s="2"/>
      <c r="J250" s="1"/>
      <c r="K250" s="1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6.25" customHeight="1">
      <c r="A251" s="2"/>
      <c r="B251" s="2"/>
      <c r="C251" s="2"/>
      <c r="D251" s="2"/>
      <c r="E251" s="2"/>
      <c r="F251" s="2"/>
      <c r="G251" s="2"/>
      <c r="H251" s="2"/>
      <c r="I251" s="2"/>
      <c r="J251" s="1"/>
      <c r="K251" s="1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6.25" customHeight="1">
      <c r="A252" s="2"/>
      <c r="B252" s="2"/>
      <c r="C252" s="2"/>
      <c r="D252" s="2"/>
      <c r="E252" s="2"/>
      <c r="F252" s="2"/>
      <c r="G252" s="2"/>
      <c r="H252" s="2"/>
      <c r="I252" s="2"/>
      <c r="J252" s="1"/>
      <c r="K252" s="1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6.25" customHeight="1">
      <c r="A253" s="2"/>
      <c r="B253" s="2"/>
      <c r="C253" s="2"/>
      <c r="D253" s="2"/>
      <c r="E253" s="2"/>
      <c r="F253" s="2"/>
      <c r="G253" s="2"/>
      <c r="H253" s="2"/>
      <c r="I253" s="2"/>
      <c r="J253" s="1"/>
      <c r="K253" s="1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6.25" customHeight="1">
      <c r="A254" s="2"/>
      <c r="B254" s="2"/>
      <c r="C254" s="2"/>
      <c r="D254" s="2"/>
      <c r="E254" s="2"/>
      <c r="F254" s="2"/>
      <c r="G254" s="2"/>
      <c r="H254" s="2"/>
      <c r="I254" s="2"/>
      <c r="J254" s="1"/>
      <c r="K254" s="1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6.25" customHeight="1">
      <c r="A255" s="2"/>
      <c r="B255" s="2"/>
      <c r="C255" s="2"/>
      <c r="D255" s="2"/>
      <c r="E255" s="2"/>
      <c r="F255" s="2"/>
      <c r="G255" s="2"/>
      <c r="H255" s="2"/>
      <c r="I255" s="2"/>
      <c r="J255" s="1"/>
      <c r="K255" s="1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6.25" customHeight="1">
      <c r="A256" s="2"/>
      <c r="B256" s="2"/>
      <c r="C256" s="2"/>
      <c r="D256" s="2"/>
      <c r="E256" s="2"/>
      <c r="F256" s="2"/>
      <c r="G256" s="2"/>
      <c r="H256" s="2"/>
      <c r="I256" s="2"/>
      <c r="J256" s="1"/>
      <c r="K256" s="1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6.25" customHeight="1">
      <c r="A257" s="2"/>
      <c r="B257" s="2"/>
      <c r="C257" s="2"/>
      <c r="D257" s="2"/>
      <c r="E257" s="2"/>
      <c r="F257" s="2"/>
      <c r="G257" s="2"/>
      <c r="H257" s="2"/>
      <c r="I257" s="2"/>
      <c r="J257" s="1"/>
      <c r="K257" s="1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6.25" customHeight="1">
      <c r="A258" s="2"/>
      <c r="B258" s="2"/>
      <c r="C258" s="2"/>
      <c r="D258" s="2"/>
      <c r="E258" s="2"/>
      <c r="F258" s="2"/>
      <c r="G258" s="2"/>
      <c r="H258" s="2"/>
      <c r="I258" s="2"/>
      <c r="J258" s="1"/>
      <c r="K258" s="1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6.25" customHeight="1">
      <c r="A259" s="2"/>
      <c r="B259" s="2"/>
      <c r="C259" s="2"/>
      <c r="D259" s="2"/>
      <c r="E259" s="2"/>
      <c r="F259" s="2"/>
      <c r="G259" s="2"/>
      <c r="H259" s="2"/>
      <c r="I259" s="2"/>
      <c r="J259" s="1"/>
      <c r="K259" s="1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6.25" customHeight="1">
      <c r="A260" s="2"/>
      <c r="B260" s="2"/>
      <c r="C260" s="2"/>
      <c r="D260" s="2"/>
      <c r="E260" s="2"/>
      <c r="F260" s="2"/>
      <c r="G260" s="2"/>
      <c r="H260" s="2"/>
      <c r="I260" s="2"/>
      <c r="J260" s="1"/>
      <c r="K260" s="1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/>
    <row r="262" spans="1:26" ht="15.75" customHeight="1"/>
    <row r="263" spans="1:26" ht="15.75" customHeight="1"/>
    <row r="264" spans="1:26" ht="15.75" customHeight="1"/>
    <row r="265" spans="1:26" ht="15.75" customHeight="1"/>
    <row r="266" spans="1:26" ht="15.75" customHeight="1"/>
    <row r="267" spans="1:26" ht="15.75" customHeight="1"/>
    <row r="268" spans="1:26" ht="15.75" customHeight="1"/>
    <row r="269" spans="1:26" ht="15.75" customHeight="1"/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7">
    <mergeCell ref="C23:H23"/>
    <mergeCell ref="I23:J23"/>
    <mergeCell ref="C24:H24"/>
    <mergeCell ref="I24:J24"/>
    <mergeCell ref="C25:H25"/>
    <mergeCell ref="I25:J25"/>
    <mergeCell ref="I26:J26"/>
    <mergeCell ref="A24:B24"/>
    <mergeCell ref="A25:B25"/>
    <mergeCell ref="A26:B26"/>
    <mergeCell ref="A27:B27"/>
    <mergeCell ref="A28:B28"/>
    <mergeCell ref="C28:H28"/>
    <mergeCell ref="I28:J28"/>
    <mergeCell ref="A29:B29"/>
    <mergeCell ref="C29:H29"/>
    <mergeCell ref="I29:J29"/>
    <mergeCell ref="C26:H26"/>
    <mergeCell ref="C27:H27"/>
    <mergeCell ref="I27:J27"/>
    <mergeCell ref="C30:H30"/>
    <mergeCell ref="I30:J30"/>
    <mergeCell ref="C31:H31"/>
    <mergeCell ref="I31:J31"/>
    <mergeCell ref="C32:H32"/>
    <mergeCell ref="I32:J32"/>
    <mergeCell ref="C33:H33"/>
    <mergeCell ref="I33:J33"/>
    <mergeCell ref="C34:H34"/>
    <mergeCell ref="I34:J34"/>
    <mergeCell ref="I35:J35"/>
    <mergeCell ref="C35:H35"/>
    <mergeCell ref="C36:H36"/>
    <mergeCell ref="I36:J36"/>
    <mergeCell ref="C37:H37"/>
    <mergeCell ref="I37:J37"/>
    <mergeCell ref="C38:H38"/>
    <mergeCell ref="I38:J38"/>
    <mergeCell ref="C39:H39"/>
    <mergeCell ref="I39:J39"/>
    <mergeCell ref="C40:H40"/>
    <mergeCell ref="I40:J40"/>
    <mergeCell ref="C41:H41"/>
    <mergeCell ref="I41:J41"/>
    <mergeCell ref="I42:J42"/>
    <mergeCell ref="C42:H42"/>
    <mergeCell ref="C43:H43"/>
    <mergeCell ref="I43:J43"/>
    <mergeCell ref="C44:H44"/>
    <mergeCell ref="I44:J44"/>
    <mergeCell ref="C54:H54"/>
    <mergeCell ref="I54:J54"/>
    <mergeCell ref="C45:H45"/>
    <mergeCell ref="I45:J45"/>
    <mergeCell ref="C46:H46"/>
    <mergeCell ref="I46:J46"/>
    <mergeCell ref="C47:H47"/>
    <mergeCell ref="I47:J47"/>
    <mergeCell ref="C48:H48"/>
    <mergeCell ref="I48:J48"/>
    <mergeCell ref="I49:J49"/>
    <mergeCell ref="C49:H49"/>
    <mergeCell ref="A58:B58"/>
    <mergeCell ref="A59:B59"/>
    <mergeCell ref="A60:B60"/>
    <mergeCell ref="C59:H59"/>
    <mergeCell ref="I59:J59"/>
    <mergeCell ref="C60:H60"/>
    <mergeCell ref="I60:J60"/>
    <mergeCell ref="C56:H56"/>
    <mergeCell ref="I56:J56"/>
    <mergeCell ref="A57:B57"/>
    <mergeCell ref="C57:H57"/>
    <mergeCell ref="I57:J57"/>
    <mergeCell ref="C58:H58"/>
    <mergeCell ref="I58:J58"/>
    <mergeCell ref="J5:J6"/>
    <mergeCell ref="K5:K6"/>
    <mergeCell ref="L5:L6"/>
    <mergeCell ref="A1:K1"/>
    <mergeCell ref="A2:K2"/>
    <mergeCell ref="A3:K3"/>
    <mergeCell ref="A4:K4"/>
    <mergeCell ref="D5:H5"/>
    <mergeCell ref="I5:I6"/>
    <mergeCell ref="A7:H7"/>
    <mergeCell ref="A5:C6"/>
    <mergeCell ref="A8:B8"/>
    <mergeCell ref="A9:B9"/>
    <mergeCell ref="A10:B10"/>
    <mergeCell ref="A11:B11"/>
    <mergeCell ref="A12:B12"/>
    <mergeCell ref="A13:B13"/>
    <mergeCell ref="A14:B14"/>
    <mergeCell ref="A15:I15"/>
    <mergeCell ref="C17:H17"/>
    <mergeCell ref="I17:J17"/>
    <mergeCell ref="C18:H18"/>
    <mergeCell ref="I18:J18"/>
    <mergeCell ref="I19:J19"/>
    <mergeCell ref="C19:H19"/>
    <mergeCell ref="C20:H20"/>
    <mergeCell ref="I20:J20"/>
    <mergeCell ref="A23:B23"/>
    <mergeCell ref="A55:B55"/>
    <mergeCell ref="A56:B56"/>
    <mergeCell ref="C21:H21"/>
    <mergeCell ref="I21:J21"/>
    <mergeCell ref="C22:H22"/>
    <mergeCell ref="I22:J22"/>
    <mergeCell ref="A17:B17"/>
    <mergeCell ref="A18:B18"/>
    <mergeCell ref="A19:B19"/>
    <mergeCell ref="A20:B20"/>
    <mergeCell ref="A21:B21"/>
    <mergeCell ref="A22:B22"/>
    <mergeCell ref="C55:H55"/>
    <mergeCell ref="I55:J55"/>
    <mergeCell ref="C50:H50"/>
    <mergeCell ref="I50:J50"/>
    <mergeCell ref="C51:H51"/>
    <mergeCell ref="I51:J51"/>
    <mergeCell ref="C52:H52"/>
    <mergeCell ref="I52:J52"/>
    <mergeCell ref="C53:H53"/>
    <mergeCell ref="I53:J53"/>
    <mergeCell ref="A54:B54"/>
  </mergeCells>
  <pageMargins left="0.25" right="0.25" top="0.75" bottom="0.75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7CAAC"/>
    <pageSetUpPr fitToPage="1"/>
  </sheetPr>
  <dimension ref="A1:Z1000"/>
  <sheetViews>
    <sheetView workbookViewId="0"/>
  </sheetViews>
  <sheetFormatPr defaultColWidth="11.25" defaultRowHeight="15" customHeight="1"/>
  <cols>
    <col min="1" max="1" width="1.625" customWidth="1"/>
    <col min="2" max="2" width="2" customWidth="1"/>
    <col min="3" max="3" width="19.5" customWidth="1"/>
    <col min="4" max="8" width="9.5" customWidth="1"/>
    <col min="9" max="9" width="6.75" customWidth="1"/>
    <col min="10" max="10" width="7.375" customWidth="1"/>
    <col min="11" max="11" width="10.75" customWidth="1"/>
    <col min="12" max="12" width="20.125" hidden="1" customWidth="1"/>
    <col min="13" max="26" width="6.5" customWidth="1"/>
  </cols>
  <sheetData>
    <row r="1" spans="1:26" ht="26.25" customHeight="1">
      <c r="A1" s="209" t="s">
        <v>345</v>
      </c>
      <c r="B1" s="152"/>
      <c r="C1" s="152"/>
      <c r="D1" s="152"/>
      <c r="E1" s="152"/>
      <c r="F1" s="152"/>
      <c r="G1" s="152"/>
      <c r="H1" s="152"/>
      <c r="I1" s="152"/>
      <c r="J1" s="152"/>
      <c r="K1" s="15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>
      <c r="A2" s="210" t="s">
        <v>180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.25" customHeight="1">
      <c r="A3" s="211" t="s">
        <v>184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25" customHeight="1">
      <c r="A4" s="212" t="s">
        <v>188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6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>
      <c r="A5" s="181" t="s">
        <v>206</v>
      </c>
      <c r="B5" s="182"/>
      <c r="C5" s="183"/>
      <c r="D5" s="185" t="s">
        <v>212</v>
      </c>
      <c r="E5" s="158"/>
      <c r="F5" s="158"/>
      <c r="G5" s="158"/>
      <c r="H5" s="159"/>
      <c r="I5" s="213" t="s">
        <v>215</v>
      </c>
      <c r="J5" s="207" t="s">
        <v>216</v>
      </c>
      <c r="K5" s="207" t="s">
        <v>231</v>
      </c>
      <c r="L5" s="208" t="s">
        <v>232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6.25" customHeight="1">
      <c r="A6" s="184"/>
      <c r="B6" s="162"/>
      <c r="C6" s="163"/>
      <c r="D6" s="3" t="s">
        <v>4</v>
      </c>
      <c r="E6" s="3" t="s">
        <v>5</v>
      </c>
      <c r="F6" s="3" t="s">
        <v>6</v>
      </c>
      <c r="G6" s="3" t="s">
        <v>8</v>
      </c>
      <c r="H6" s="3" t="s">
        <v>9</v>
      </c>
      <c r="I6" s="187"/>
      <c r="J6" s="187"/>
      <c r="K6" s="187"/>
      <c r="L6" s="18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customHeight="1">
      <c r="A7" s="205" t="s">
        <v>243</v>
      </c>
      <c r="B7" s="172"/>
      <c r="C7" s="172"/>
      <c r="D7" s="172"/>
      <c r="E7" s="172"/>
      <c r="F7" s="172"/>
      <c r="G7" s="172"/>
      <c r="H7" s="173"/>
      <c r="I7" s="70"/>
      <c r="J7" s="4">
        <f>J8+J14+J18+J22</f>
        <v>100</v>
      </c>
      <c r="K7" s="4"/>
      <c r="L7" s="71" t="s">
        <v>261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84">
        <v>1</v>
      </c>
      <c r="B8" s="214" t="s">
        <v>347</v>
      </c>
      <c r="C8" s="158"/>
      <c r="D8" s="158"/>
      <c r="E8" s="158"/>
      <c r="F8" s="158"/>
      <c r="G8" s="158"/>
      <c r="H8" s="159"/>
      <c r="I8" s="85"/>
      <c r="J8" s="86">
        <v>35</v>
      </c>
      <c r="K8" s="86"/>
      <c r="L8" s="1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51.75" customHeight="1">
      <c r="A9" s="206">
        <v>1.1000000000000001</v>
      </c>
      <c r="B9" s="159"/>
      <c r="C9" s="75" t="s">
        <v>348</v>
      </c>
      <c r="D9" s="9" t="s">
        <v>349</v>
      </c>
      <c r="E9" s="9" t="s">
        <v>350</v>
      </c>
      <c r="F9" s="9" t="s">
        <v>351</v>
      </c>
      <c r="G9" s="9" t="s">
        <v>352</v>
      </c>
      <c r="H9" s="9" t="s">
        <v>353</v>
      </c>
      <c r="I9" s="20"/>
      <c r="J9" s="15">
        <v>15</v>
      </c>
      <c r="K9" s="10"/>
      <c r="L9" s="1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54.75" customHeight="1">
      <c r="A10" s="206">
        <v>1.2</v>
      </c>
      <c r="B10" s="159"/>
      <c r="C10" s="75" t="s">
        <v>355</v>
      </c>
      <c r="D10" s="9" t="s">
        <v>356</v>
      </c>
      <c r="E10" s="9" t="s">
        <v>357</v>
      </c>
      <c r="F10" s="9" t="s">
        <v>358</v>
      </c>
      <c r="G10" s="9" t="s">
        <v>359</v>
      </c>
      <c r="H10" s="9" t="s">
        <v>360</v>
      </c>
      <c r="I10" s="20"/>
      <c r="J10" s="15">
        <v>5</v>
      </c>
      <c r="K10" s="10"/>
      <c r="L10" s="1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51.75" customHeight="1">
      <c r="A11" s="206">
        <v>1.3</v>
      </c>
      <c r="B11" s="159"/>
      <c r="C11" s="75" t="s">
        <v>362</v>
      </c>
      <c r="D11" s="9" t="s">
        <v>363</v>
      </c>
      <c r="E11" s="9" t="s">
        <v>364</v>
      </c>
      <c r="F11" s="9" t="s">
        <v>365</v>
      </c>
      <c r="G11" s="9" t="s">
        <v>366</v>
      </c>
      <c r="H11" s="9" t="s">
        <v>367</v>
      </c>
      <c r="I11" s="20"/>
      <c r="J11" s="15">
        <v>5</v>
      </c>
      <c r="K11" s="10"/>
      <c r="L11" s="13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6.75" customHeight="1">
      <c r="A12" s="206">
        <v>1.4</v>
      </c>
      <c r="B12" s="159"/>
      <c r="C12" s="75" t="s">
        <v>368</v>
      </c>
      <c r="D12" s="9" t="s">
        <v>369</v>
      </c>
      <c r="E12" s="9" t="s">
        <v>370</v>
      </c>
      <c r="F12" s="9" t="s">
        <v>371</v>
      </c>
      <c r="G12" s="9" t="s">
        <v>372</v>
      </c>
      <c r="H12" s="9" t="s">
        <v>373</v>
      </c>
      <c r="I12" s="20"/>
      <c r="J12" s="15">
        <v>5</v>
      </c>
      <c r="K12" s="10"/>
      <c r="L12" s="13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54" customHeight="1">
      <c r="A13" s="206">
        <v>1.5</v>
      </c>
      <c r="B13" s="159"/>
      <c r="C13" s="75" t="s">
        <v>375</v>
      </c>
      <c r="D13" s="9" t="s">
        <v>376</v>
      </c>
      <c r="E13" s="9" t="s">
        <v>378</v>
      </c>
      <c r="F13" s="9" t="s">
        <v>379</v>
      </c>
      <c r="G13" s="9" t="s">
        <v>380</v>
      </c>
      <c r="H13" s="9" t="s">
        <v>381</v>
      </c>
      <c r="I13" s="20"/>
      <c r="J13" s="15">
        <v>5</v>
      </c>
      <c r="K13" s="10"/>
      <c r="L13" s="13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84">
        <v>2</v>
      </c>
      <c r="B14" s="214" t="s">
        <v>385</v>
      </c>
      <c r="C14" s="158"/>
      <c r="D14" s="158"/>
      <c r="E14" s="158"/>
      <c r="F14" s="158"/>
      <c r="G14" s="158"/>
      <c r="H14" s="159"/>
      <c r="I14" s="85"/>
      <c r="J14" s="86">
        <v>25</v>
      </c>
      <c r="K14" s="86"/>
      <c r="L14" s="13" t="s">
        <v>387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54.75" customHeight="1">
      <c r="A15" s="206">
        <v>2.1</v>
      </c>
      <c r="B15" s="159"/>
      <c r="C15" s="89" t="s">
        <v>391</v>
      </c>
      <c r="D15" s="9" t="s">
        <v>293</v>
      </c>
      <c r="E15" s="90" t="s">
        <v>358</v>
      </c>
      <c r="F15" s="90" t="s">
        <v>395</v>
      </c>
      <c r="G15" s="9" t="s">
        <v>396</v>
      </c>
      <c r="H15" s="9" t="s">
        <v>398</v>
      </c>
      <c r="I15" s="91"/>
      <c r="J15" s="15">
        <v>10</v>
      </c>
      <c r="K15" s="10"/>
      <c r="L15" s="59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75" customHeight="1">
      <c r="A16" s="206">
        <v>2.2000000000000002</v>
      </c>
      <c r="B16" s="159"/>
      <c r="C16" s="89" t="s">
        <v>408</v>
      </c>
      <c r="D16" s="9" t="s">
        <v>293</v>
      </c>
      <c r="E16" s="90" t="s">
        <v>358</v>
      </c>
      <c r="F16" s="90" t="s">
        <v>395</v>
      </c>
      <c r="G16" s="9" t="s">
        <v>396</v>
      </c>
      <c r="H16" s="9" t="s">
        <v>398</v>
      </c>
      <c r="I16" s="91"/>
      <c r="J16" s="15">
        <v>5</v>
      </c>
      <c r="K16" s="10"/>
      <c r="L16" s="59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2" customHeight="1">
      <c r="A17" s="206">
        <v>2.2999999999999998</v>
      </c>
      <c r="B17" s="159"/>
      <c r="C17" s="75" t="s">
        <v>411</v>
      </c>
      <c r="D17" s="9" t="s">
        <v>413</v>
      </c>
      <c r="E17" s="90" t="s">
        <v>414</v>
      </c>
      <c r="F17" s="90" t="s">
        <v>416</v>
      </c>
      <c r="G17" s="9" t="s">
        <v>418</v>
      </c>
      <c r="H17" s="94" t="s">
        <v>419</v>
      </c>
      <c r="I17" s="91"/>
      <c r="J17" s="15">
        <v>10</v>
      </c>
      <c r="K17" s="10"/>
      <c r="L17" s="5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84">
        <v>3</v>
      </c>
      <c r="B18" s="214" t="s">
        <v>432</v>
      </c>
      <c r="C18" s="158"/>
      <c r="D18" s="158"/>
      <c r="E18" s="158"/>
      <c r="F18" s="158"/>
      <c r="G18" s="158"/>
      <c r="H18" s="159"/>
      <c r="I18" s="85"/>
      <c r="J18" s="86">
        <v>15</v>
      </c>
      <c r="K18" s="86"/>
      <c r="L18" s="1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81" customHeight="1">
      <c r="A19" s="206">
        <v>3.1</v>
      </c>
      <c r="B19" s="159"/>
      <c r="C19" s="72" t="s">
        <v>440</v>
      </c>
      <c r="D19" s="73" t="s">
        <v>181</v>
      </c>
      <c r="E19" s="73" t="s">
        <v>182</v>
      </c>
      <c r="F19" s="73" t="s">
        <v>183</v>
      </c>
      <c r="G19" s="73" t="s">
        <v>185</v>
      </c>
      <c r="H19" s="73" t="s">
        <v>186</v>
      </c>
      <c r="I19" s="73"/>
      <c r="J19" s="97" t="s">
        <v>448</v>
      </c>
      <c r="K19" s="10"/>
      <c r="L19" s="1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7" customHeight="1">
      <c r="A20" s="206">
        <v>3.2</v>
      </c>
      <c r="B20" s="159"/>
      <c r="C20" s="72" t="s">
        <v>263</v>
      </c>
      <c r="D20" s="73" t="s">
        <v>264</v>
      </c>
      <c r="E20" s="73" t="s">
        <v>266</v>
      </c>
      <c r="F20" s="73" t="s">
        <v>267</v>
      </c>
      <c r="G20" s="73" t="s">
        <v>268</v>
      </c>
      <c r="H20" s="73" t="s">
        <v>269</v>
      </c>
      <c r="I20" s="73"/>
      <c r="J20" s="97" t="s">
        <v>448</v>
      </c>
      <c r="K20" s="10"/>
      <c r="L20" s="1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60.75" customHeight="1">
      <c r="A21" s="206">
        <v>3.3</v>
      </c>
      <c r="B21" s="159"/>
      <c r="C21" s="72" t="s">
        <v>276</v>
      </c>
      <c r="D21" s="9" t="s">
        <v>277</v>
      </c>
      <c r="E21" s="9" t="s">
        <v>278</v>
      </c>
      <c r="F21" s="9" t="s">
        <v>279</v>
      </c>
      <c r="G21" s="9" t="s">
        <v>280</v>
      </c>
      <c r="H21" s="9" t="s">
        <v>281</v>
      </c>
      <c r="I21" s="20"/>
      <c r="J21" s="15">
        <v>5</v>
      </c>
      <c r="K21" s="10"/>
      <c r="L21" s="1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3" customHeight="1">
      <c r="A22" s="84">
        <v>4</v>
      </c>
      <c r="B22" s="214" t="s">
        <v>467</v>
      </c>
      <c r="C22" s="158"/>
      <c r="D22" s="158"/>
      <c r="E22" s="158"/>
      <c r="F22" s="158"/>
      <c r="G22" s="158"/>
      <c r="H22" s="159"/>
      <c r="I22" s="85"/>
      <c r="J22" s="86">
        <v>25</v>
      </c>
      <c r="K22" s="86"/>
      <c r="L22" s="13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9.5" customHeight="1">
      <c r="A23" s="206">
        <v>4.0999999999999996</v>
      </c>
      <c r="B23" s="159"/>
      <c r="C23" s="72" t="s">
        <v>471</v>
      </c>
      <c r="D23" s="9" t="s">
        <v>293</v>
      </c>
      <c r="E23" s="9" t="s">
        <v>294</v>
      </c>
      <c r="F23" s="9" t="s">
        <v>295</v>
      </c>
      <c r="G23" s="9" t="s">
        <v>296</v>
      </c>
      <c r="H23" s="9" t="s">
        <v>297</v>
      </c>
      <c r="I23" s="20"/>
      <c r="J23" s="15">
        <v>25</v>
      </c>
      <c r="K23" s="10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6.25" customHeight="1">
      <c r="A24" s="202" t="s">
        <v>298</v>
      </c>
      <c r="B24" s="158"/>
      <c r="C24" s="158"/>
      <c r="D24" s="158"/>
      <c r="E24" s="158"/>
      <c r="F24" s="158"/>
      <c r="G24" s="158"/>
      <c r="H24" s="158"/>
      <c r="I24" s="159"/>
      <c r="J24" s="4">
        <v>100</v>
      </c>
      <c r="K24" s="4"/>
      <c r="L24" s="7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77"/>
      <c r="B25" s="77"/>
      <c r="C25" s="57"/>
      <c r="D25" s="77"/>
      <c r="E25" s="77"/>
      <c r="F25" s="77"/>
      <c r="G25" s="77"/>
      <c r="H25" s="77"/>
      <c r="I25" s="78"/>
      <c r="J25" s="1"/>
      <c r="K25" s="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>
      <c r="A26" s="201"/>
      <c r="B26" s="150"/>
      <c r="C26" s="203" t="s">
        <v>476</v>
      </c>
      <c r="D26" s="158"/>
      <c r="E26" s="158"/>
      <c r="F26" s="158"/>
      <c r="G26" s="158"/>
      <c r="H26" s="159"/>
      <c r="I26" s="204" t="s">
        <v>301</v>
      </c>
      <c r="J26" s="159"/>
      <c r="K26" s="79" t="s">
        <v>483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>
      <c r="A27" s="198"/>
      <c r="B27" s="150"/>
      <c r="C27" s="199" t="s">
        <v>484</v>
      </c>
      <c r="D27" s="158"/>
      <c r="E27" s="158"/>
      <c r="F27" s="158"/>
      <c r="G27" s="158"/>
      <c r="H27" s="159"/>
      <c r="I27" s="200"/>
      <c r="J27" s="159"/>
      <c r="K27" s="80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spans="1:26" ht="21" customHeight="1">
      <c r="A28" s="198"/>
      <c r="B28" s="150"/>
      <c r="C28" s="199" t="s">
        <v>485</v>
      </c>
      <c r="D28" s="158"/>
      <c r="E28" s="158"/>
      <c r="F28" s="158"/>
      <c r="G28" s="158"/>
      <c r="H28" s="159"/>
      <c r="I28" s="200"/>
      <c r="J28" s="159"/>
      <c r="K28" s="80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spans="1:26" ht="21" customHeight="1">
      <c r="A29" s="198"/>
      <c r="B29" s="150"/>
      <c r="C29" s="199" t="s">
        <v>486</v>
      </c>
      <c r="D29" s="158"/>
      <c r="E29" s="158"/>
      <c r="F29" s="158"/>
      <c r="G29" s="158"/>
      <c r="H29" s="159"/>
      <c r="I29" s="200"/>
      <c r="J29" s="159"/>
      <c r="K29" s="80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spans="1:26" ht="21" customHeight="1">
      <c r="A30" s="198"/>
      <c r="B30" s="150"/>
      <c r="C30" s="199" t="s">
        <v>487</v>
      </c>
      <c r="D30" s="158"/>
      <c r="E30" s="158"/>
      <c r="F30" s="158"/>
      <c r="G30" s="158"/>
      <c r="H30" s="159"/>
      <c r="I30" s="200"/>
      <c r="J30" s="159"/>
      <c r="K30" s="80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spans="1:26" ht="21" customHeight="1">
      <c r="A31" s="198"/>
      <c r="B31" s="150"/>
      <c r="C31" s="199" t="s">
        <v>488</v>
      </c>
      <c r="D31" s="158"/>
      <c r="E31" s="158"/>
      <c r="F31" s="158"/>
      <c r="G31" s="158"/>
      <c r="H31" s="159"/>
      <c r="I31" s="200"/>
      <c r="J31" s="159"/>
      <c r="K31" s="80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  <row r="32" spans="1:26" ht="21" customHeight="1">
      <c r="A32" s="198"/>
      <c r="B32" s="150"/>
      <c r="C32" s="199" t="s">
        <v>489</v>
      </c>
      <c r="D32" s="158"/>
      <c r="E32" s="158"/>
      <c r="F32" s="158"/>
      <c r="G32" s="158"/>
      <c r="H32" s="159"/>
      <c r="I32" s="200"/>
      <c r="J32" s="159"/>
      <c r="K32" s="80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</row>
    <row r="33" spans="1:26" ht="21" customHeight="1">
      <c r="A33" s="198"/>
      <c r="B33" s="150"/>
      <c r="C33" s="199" t="s">
        <v>490</v>
      </c>
      <c r="D33" s="158"/>
      <c r="E33" s="158"/>
      <c r="F33" s="158"/>
      <c r="G33" s="158"/>
      <c r="H33" s="159"/>
      <c r="I33" s="200"/>
      <c r="J33" s="159"/>
      <c r="K33" s="82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</row>
    <row r="34" spans="1:26" ht="21" customHeight="1">
      <c r="A34" s="198"/>
      <c r="B34" s="150"/>
      <c r="C34" s="199" t="s">
        <v>491</v>
      </c>
      <c r="D34" s="158"/>
      <c r="E34" s="158"/>
      <c r="F34" s="158"/>
      <c r="G34" s="158"/>
      <c r="H34" s="159"/>
      <c r="I34" s="200"/>
      <c r="J34" s="159"/>
      <c r="K34" s="82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spans="1:26" ht="21" customHeight="1">
      <c r="A35" s="198"/>
      <c r="B35" s="150"/>
      <c r="C35" s="199" t="s">
        <v>492</v>
      </c>
      <c r="D35" s="158"/>
      <c r="E35" s="158"/>
      <c r="F35" s="158"/>
      <c r="G35" s="158"/>
      <c r="H35" s="159"/>
      <c r="I35" s="200"/>
      <c r="J35" s="159"/>
      <c r="K35" s="82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spans="1:26" ht="21" customHeight="1">
      <c r="A36" s="198"/>
      <c r="B36" s="150"/>
      <c r="C36" s="199" t="s">
        <v>493</v>
      </c>
      <c r="D36" s="158"/>
      <c r="E36" s="158"/>
      <c r="F36" s="158"/>
      <c r="G36" s="158"/>
      <c r="H36" s="159"/>
      <c r="I36" s="200"/>
      <c r="J36" s="159"/>
      <c r="K36" s="82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spans="1:26" ht="21" customHeight="1">
      <c r="A37" s="198"/>
      <c r="B37" s="150"/>
      <c r="C37" s="199" t="s">
        <v>494</v>
      </c>
      <c r="D37" s="158"/>
      <c r="E37" s="158"/>
      <c r="F37" s="158"/>
      <c r="G37" s="158"/>
      <c r="H37" s="159"/>
      <c r="I37" s="200"/>
      <c r="J37" s="159"/>
      <c r="K37" s="82"/>
      <c r="L37" s="10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</row>
    <row r="38" spans="1:26" ht="21" customHeight="1">
      <c r="A38" s="198"/>
      <c r="B38" s="150"/>
      <c r="C38" s="199" t="s">
        <v>495</v>
      </c>
      <c r="D38" s="158"/>
      <c r="E38" s="158"/>
      <c r="F38" s="158"/>
      <c r="G38" s="158"/>
      <c r="H38" s="159"/>
      <c r="I38" s="200"/>
      <c r="J38" s="159"/>
      <c r="K38" s="82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</row>
    <row r="39" spans="1:26" ht="26.25" customHeight="1">
      <c r="A39" s="2"/>
      <c r="B39" s="2"/>
      <c r="C39" s="2"/>
      <c r="D39" s="2"/>
      <c r="E39" s="2"/>
      <c r="F39" s="2"/>
      <c r="G39" s="2"/>
      <c r="H39" s="2"/>
      <c r="I39" s="2"/>
      <c r="J39" s="1"/>
      <c r="K39" s="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25" customHeight="1">
      <c r="A40" s="2"/>
      <c r="B40" s="2"/>
      <c r="C40" s="2"/>
      <c r="D40" s="2"/>
      <c r="E40" s="2"/>
      <c r="F40" s="2"/>
      <c r="G40" s="2"/>
      <c r="H40" s="2"/>
      <c r="I40" s="2"/>
      <c r="J40" s="1"/>
      <c r="K40" s="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6.25" customHeight="1">
      <c r="A41" s="2"/>
      <c r="B41" s="2"/>
      <c r="C41" s="2"/>
      <c r="D41" s="2"/>
      <c r="E41" s="2"/>
      <c r="F41" s="2"/>
      <c r="G41" s="2"/>
      <c r="H41" s="2"/>
      <c r="I41" s="2"/>
      <c r="J41" s="1"/>
      <c r="K41" s="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6.25" customHeight="1">
      <c r="A42" s="2"/>
      <c r="B42" s="2"/>
      <c r="C42" s="2"/>
      <c r="D42" s="2"/>
      <c r="E42" s="2"/>
      <c r="F42" s="2"/>
      <c r="G42" s="2"/>
      <c r="H42" s="2"/>
      <c r="I42" s="2"/>
      <c r="J42" s="1"/>
      <c r="K42" s="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6.25" customHeight="1">
      <c r="A43" s="2"/>
      <c r="B43" s="2"/>
      <c r="C43" s="2"/>
      <c r="D43" s="2"/>
      <c r="E43" s="2"/>
      <c r="F43" s="2"/>
      <c r="G43" s="2"/>
      <c r="H43" s="2"/>
      <c r="I43" s="2"/>
      <c r="J43" s="1"/>
      <c r="K43" s="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6.25" customHeight="1">
      <c r="A44" s="2"/>
      <c r="B44" s="2"/>
      <c r="C44" s="2"/>
      <c r="D44" s="2"/>
      <c r="E44" s="2"/>
      <c r="F44" s="2"/>
      <c r="G44" s="2"/>
      <c r="H44" s="2"/>
      <c r="I44" s="2"/>
      <c r="J44" s="1"/>
      <c r="K44" s="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6.25" customHeight="1">
      <c r="A45" s="2"/>
      <c r="B45" s="2"/>
      <c r="C45" s="2"/>
      <c r="D45" s="2"/>
      <c r="E45" s="2"/>
      <c r="F45" s="2"/>
      <c r="G45" s="2"/>
      <c r="H45" s="2"/>
      <c r="I45" s="2"/>
      <c r="J45" s="1"/>
      <c r="K45" s="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6.25" customHeight="1">
      <c r="A46" s="2"/>
      <c r="B46" s="2"/>
      <c r="C46" s="2"/>
      <c r="D46" s="2"/>
      <c r="E46" s="2"/>
      <c r="F46" s="2"/>
      <c r="G46" s="2"/>
      <c r="H46" s="2"/>
      <c r="I46" s="2"/>
      <c r="J46" s="1"/>
      <c r="K46" s="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6.25" customHeight="1">
      <c r="A47" s="2"/>
      <c r="B47" s="2"/>
      <c r="C47" s="2"/>
      <c r="D47" s="2"/>
      <c r="E47" s="2"/>
      <c r="F47" s="2"/>
      <c r="G47" s="2"/>
      <c r="H47" s="2"/>
      <c r="I47" s="2"/>
      <c r="J47" s="1"/>
      <c r="K47" s="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6.25" customHeight="1">
      <c r="A48" s="2"/>
      <c r="B48" s="2"/>
      <c r="C48" s="2"/>
      <c r="D48" s="2"/>
      <c r="E48" s="2"/>
      <c r="F48" s="2"/>
      <c r="G48" s="2"/>
      <c r="H48" s="2"/>
      <c r="I48" s="2"/>
      <c r="J48" s="1"/>
      <c r="K48" s="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6.25" customHeight="1">
      <c r="A49" s="2"/>
      <c r="B49" s="2"/>
      <c r="C49" s="2"/>
      <c r="D49" s="2"/>
      <c r="E49" s="2"/>
      <c r="F49" s="2"/>
      <c r="G49" s="2"/>
      <c r="H49" s="2"/>
      <c r="I49" s="2"/>
      <c r="J49" s="1"/>
      <c r="K49" s="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6.25" customHeight="1">
      <c r="A50" s="2"/>
      <c r="B50" s="2"/>
      <c r="C50" s="2"/>
      <c r="D50" s="2"/>
      <c r="E50" s="2"/>
      <c r="F50" s="2"/>
      <c r="G50" s="2"/>
      <c r="H50" s="2"/>
      <c r="I50" s="2"/>
      <c r="J50" s="1"/>
      <c r="K50" s="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.25" customHeight="1">
      <c r="A51" s="2"/>
      <c r="B51" s="2"/>
      <c r="C51" s="2"/>
      <c r="D51" s="2"/>
      <c r="E51" s="2"/>
      <c r="F51" s="2"/>
      <c r="G51" s="2"/>
      <c r="H51" s="2"/>
      <c r="I51" s="2"/>
      <c r="J51" s="1"/>
      <c r="K51" s="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6.25" customHeight="1">
      <c r="A52" s="2"/>
      <c r="B52" s="2"/>
      <c r="C52" s="2"/>
      <c r="D52" s="2"/>
      <c r="E52" s="2"/>
      <c r="F52" s="2"/>
      <c r="G52" s="2"/>
      <c r="H52" s="2"/>
      <c r="I52" s="2"/>
      <c r="J52" s="1"/>
      <c r="K52" s="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6.25" customHeight="1">
      <c r="A53" s="2"/>
      <c r="B53" s="2"/>
      <c r="C53" s="2"/>
      <c r="D53" s="2"/>
      <c r="E53" s="2"/>
      <c r="F53" s="2"/>
      <c r="G53" s="2"/>
      <c r="H53" s="2"/>
      <c r="I53" s="2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6.25" customHeight="1">
      <c r="A54" s="2"/>
      <c r="B54" s="2"/>
      <c r="C54" s="2"/>
      <c r="D54" s="2"/>
      <c r="E54" s="2"/>
      <c r="F54" s="2"/>
      <c r="G54" s="2"/>
      <c r="H54" s="2"/>
      <c r="I54" s="2"/>
      <c r="J54" s="1"/>
      <c r="K54" s="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6.25" customHeight="1">
      <c r="A55" s="2"/>
      <c r="B55" s="2"/>
      <c r="C55" s="2"/>
      <c r="D55" s="2"/>
      <c r="E55" s="2"/>
      <c r="F55" s="2"/>
      <c r="G55" s="2"/>
      <c r="H55" s="2"/>
      <c r="I55" s="2"/>
      <c r="J55" s="1"/>
      <c r="K55" s="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6.25" customHeight="1">
      <c r="A56" s="2"/>
      <c r="B56" s="2"/>
      <c r="C56" s="2"/>
      <c r="D56" s="2"/>
      <c r="E56" s="2"/>
      <c r="F56" s="2"/>
      <c r="G56" s="2"/>
      <c r="H56" s="2"/>
      <c r="I56" s="2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6.25" customHeight="1">
      <c r="A57" s="2"/>
      <c r="B57" s="2"/>
      <c r="C57" s="2"/>
      <c r="D57" s="2"/>
      <c r="E57" s="2"/>
      <c r="F57" s="2"/>
      <c r="G57" s="2"/>
      <c r="H57" s="2"/>
      <c r="I57" s="2"/>
      <c r="J57" s="1"/>
      <c r="K57" s="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.25" customHeight="1">
      <c r="A58" s="2"/>
      <c r="B58" s="2"/>
      <c r="C58" s="2"/>
      <c r="D58" s="2"/>
      <c r="E58" s="2"/>
      <c r="F58" s="2"/>
      <c r="G58" s="2"/>
      <c r="H58" s="2"/>
      <c r="I58" s="2"/>
      <c r="J58" s="1"/>
      <c r="K58" s="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6.25" customHeight="1">
      <c r="A59" s="2"/>
      <c r="B59" s="2"/>
      <c r="C59" s="2"/>
      <c r="D59" s="2"/>
      <c r="E59" s="2"/>
      <c r="F59" s="2"/>
      <c r="G59" s="2"/>
      <c r="H59" s="2"/>
      <c r="I59" s="2"/>
      <c r="J59" s="1"/>
      <c r="K59" s="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6.25" customHeight="1">
      <c r="A60" s="2"/>
      <c r="B60" s="2"/>
      <c r="C60" s="2"/>
      <c r="D60" s="2"/>
      <c r="E60" s="2"/>
      <c r="F60" s="2"/>
      <c r="G60" s="2"/>
      <c r="H60" s="2"/>
      <c r="I60" s="2"/>
      <c r="J60" s="1"/>
      <c r="K60" s="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6.25" customHeight="1">
      <c r="A61" s="2"/>
      <c r="B61" s="2"/>
      <c r="C61" s="2"/>
      <c r="D61" s="2"/>
      <c r="E61" s="2"/>
      <c r="F61" s="2"/>
      <c r="G61" s="2"/>
      <c r="H61" s="2"/>
      <c r="I61" s="2"/>
      <c r="J61" s="1"/>
      <c r="K61" s="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25" customHeight="1">
      <c r="A62" s="2"/>
      <c r="B62" s="2"/>
      <c r="C62" s="2"/>
      <c r="D62" s="2"/>
      <c r="E62" s="2"/>
      <c r="F62" s="2"/>
      <c r="G62" s="2"/>
      <c r="H62" s="2"/>
      <c r="I62" s="2"/>
      <c r="J62" s="1"/>
      <c r="K62" s="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25" customHeight="1">
      <c r="A63" s="2"/>
      <c r="B63" s="2"/>
      <c r="C63" s="2"/>
      <c r="D63" s="2"/>
      <c r="E63" s="2"/>
      <c r="F63" s="2"/>
      <c r="G63" s="2"/>
      <c r="H63" s="2"/>
      <c r="I63" s="2"/>
      <c r="J63" s="1"/>
      <c r="K63" s="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25" customHeight="1">
      <c r="A64" s="2"/>
      <c r="B64" s="2"/>
      <c r="C64" s="2"/>
      <c r="D64" s="2"/>
      <c r="E64" s="2"/>
      <c r="F64" s="2"/>
      <c r="G64" s="2"/>
      <c r="H64" s="2"/>
      <c r="I64" s="2"/>
      <c r="J64" s="1"/>
      <c r="K64" s="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25" customHeight="1">
      <c r="A65" s="2"/>
      <c r="B65" s="2"/>
      <c r="C65" s="2"/>
      <c r="D65" s="2"/>
      <c r="E65" s="2"/>
      <c r="F65" s="2"/>
      <c r="G65" s="2"/>
      <c r="H65" s="2"/>
      <c r="I65" s="2"/>
      <c r="J65" s="1"/>
      <c r="K65" s="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25" customHeight="1">
      <c r="A66" s="2"/>
      <c r="B66" s="2"/>
      <c r="C66" s="2"/>
      <c r="D66" s="2"/>
      <c r="E66" s="2"/>
      <c r="F66" s="2"/>
      <c r="G66" s="2"/>
      <c r="H66" s="2"/>
      <c r="I66" s="2"/>
      <c r="J66" s="1"/>
      <c r="K66" s="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25" customHeight="1">
      <c r="A67" s="2"/>
      <c r="B67" s="2"/>
      <c r="C67" s="2"/>
      <c r="D67" s="2"/>
      <c r="E67" s="2"/>
      <c r="F67" s="2"/>
      <c r="G67" s="2"/>
      <c r="H67" s="2"/>
      <c r="I67" s="2"/>
      <c r="J67" s="1"/>
      <c r="K67" s="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25" customHeight="1">
      <c r="A68" s="2"/>
      <c r="B68" s="2"/>
      <c r="C68" s="2"/>
      <c r="D68" s="2"/>
      <c r="E68" s="2"/>
      <c r="F68" s="2"/>
      <c r="G68" s="2"/>
      <c r="H68" s="2"/>
      <c r="I68" s="2"/>
      <c r="J68" s="1"/>
      <c r="K68" s="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25" customHeight="1">
      <c r="A69" s="2"/>
      <c r="B69" s="2"/>
      <c r="C69" s="2"/>
      <c r="D69" s="2"/>
      <c r="E69" s="2"/>
      <c r="F69" s="2"/>
      <c r="G69" s="2"/>
      <c r="H69" s="2"/>
      <c r="I69" s="2"/>
      <c r="J69" s="1"/>
      <c r="K69" s="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25" customHeight="1">
      <c r="A70" s="2"/>
      <c r="B70" s="2"/>
      <c r="C70" s="2"/>
      <c r="D70" s="2"/>
      <c r="E70" s="2"/>
      <c r="F70" s="2"/>
      <c r="G70" s="2"/>
      <c r="H70" s="2"/>
      <c r="I70" s="2"/>
      <c r="J70" s="1"/>
      <c r="K70" s="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25" customHeight="1">
      <c r="A71" s="2"/>
      <c r="B71" s="2"/>
      <c r="C71" s="2"/>
      <c r="D71" s="2"/>
      <c r="E71" s="2"/>
      <c r="F71" s="2"/>
      <c r="G71" s="2"/>
      <c r="H71" s="2"/>
      <c r="I71" s="2"/>
      <c r="J71" s="1"/>
      <c r="K71" s="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25" customHeight="1">
      <c r="A72" s="2"/>
      <c r="B72" s="2"/>
      <c r="C72" s="2"/>
      <c r="D72" s="2"/>
      <c r="E72" s="2"/>
      <c r="F72" s="2"/>
      <c r="G72" s="2"/>
      <c r="H72" s="2"/>
      <c r="I72" s="2"/>
      <c r="J72" s="1"/>
      <c r="K72" s="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25" customHeight="1">
      <c r="A73" s="2"/>
      <c r="B73" s="2"/>
      <c r="C73" s="2"/>
      <c r="D73" s="2"/>
      <c r="E73" s="2"/>
      <c r="F73" s="2"/>
      <c r="G73" s="2"/>
      <c r="H73" s="2"/>
      <c r="I73" s="2"/>
      <c r="J73" s="1"/>
      <c r="K73" s="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25" customHeight="1">
      <c r="A74" s="2"/>
      <c r="B74" s="2"/>
      <c r="C74" s="2"/>
      <c r="D74" s="2"/>
      <c r="E74" s="2"/>
      <c r="F74" s="2"/>
      <c r="G74" s="2"/>
      <c r="H74" s="2"/>
      <c r="I74" s="2"/>
      <c r="J74" s="1"/>
      <c r="K74" s="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25" customHeight="1">
      <c r="A75" s="2"/>
      <c r="B75" s="2"/>
      <c r="C75" s="2"/>
      <c r="D75" s="2"/>
      <c r="E75" s="2"/>
      <c r="F75" s="2"/>
      <c r="G75" s="2"/>
      <c r="H75" s="2"/>
      <c r="I75" s="2"/>
      <c r="J75" s="1"/>
      <c r="K75" s="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25" customHeight="1">
      <c r="A76" s="2"/>
      <c r="B76" s="2"/>
      <c r="C76" s="2"/>
      <c r="D76" s="2"/>
      <c r="E76" s="2"/>
      <c r="F76" s="2"/>
      <c r="G76" s="2"/>
      <c r="H76" s="2"/>
      <c r="I76" s="2"/>
      <c r="J76" s="1"/>
      <c r="K76" s="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>
      <c r="A77" s="2"/>
      <c r="B77" s="2"/>
      <c r="C77" s="2"/>
      <c r="D77" s="2"/>
      <c r="E77" s="2"/>
      <c r="F77" s="2"/>
      <c r="G77" s="2"/>
      <c r="H77" s="2"/>
      <c r="I77" s="2"/>
      <c r="J77" s="1"/>
      <c r="K77" s="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25" customHeight="1">
      <c r="A78" s="2"/>
      <c r="B78" s="2"/>
      <c r="C78" s="2"/>
      <c r="D78" s="2"/>
      <c r="E78" s="2"/>
      <c r="F78" s="2"/>
      <c r="G78" s="2"/>
      <c r="H78" s="2"/>
      <c r="I78" s="2"/>
      <c r="J78" s="1"/>
      <c r="K78" s="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25" customHeight="1">
      <c r="A79" s="2"/>
      <c r="B79" s="2"/>
      <c r="C79" s="2"/>
      <c r="D79" s="2"/>
      <c r="E79" s="2"/>
      <c r="F79" s="2"/>
      <c r="G79" s="2"/>
      <c r="H79" s="2"/>
      <c r="I79" s="2"/>
      <c r="J79" s="1"/>
      <c r="K79" s="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25" customHeight="1">
      <c r="A80" s="2"/>
      <c r="B80" s="2"/>
      <c r="C80" s="2"/>
      <c r="D80" s="2"/>
      <c r="E80" s="2"/>
      <c r="F80" s="2"/>
      <c r="G80" s="2"/>
      <c r="H80" s="2"/>
      <c r="I80" s="2"/>
      <c r="J80" s="1"/>
      <c r="K80" s="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25" customHeight="1">
      <c r="A81" s="2"/>
      <c r="B81" s="2"/>
      <c r="C81" s="2"/>
      <c r="D81" s="2"/>
      <c r="E81" s="2"/>
      <c r="F81" s="2"/>
      <c r="G81" s="2"/>
      <c r="H81" s="2"/>
      <c r="I81" s="2"/>
      <c r="J81" s="1"/>
      <c r="K81" s="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25" customHeight="1">
      <c r="A82" s="2"/>
      <c r="B82" s="2"/>
      <c r="C82" s="2"/>
      <c r="D82" s="2"/>
      <c r="E82" s="2"/>
      <c r="F82" s="2"/>
      <c r="G82" s="2"/>
      <c r="H82" s="2"/>
      <c r="I82" s="2"/>
      <c r="J82" s="1"/>
      <c r="K82" s="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25" customHeight="1">
      <c r="A83" s="2"/>
      <c r="B83" s="2"/>
      <c r="C83" s="2"/>
      <c r="D83" s="2"/>
      <c r="E83" s="2"/>
      <c r="F83" s="2"/>
      <c r="G83" s="2"/>
      <c r="H83" s="2"/>
      <c r="I83" s="2"/>
      <c r="J83" s="1"/>
      <c r="K83" s="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25" customHeight="1">
      <c r="A84" s="2"/>
      <c r="B84" s="2"/>
      <c r="C84" s="2"/>
      <c r="D84" s="2"/>
      <c r="E84" s="2"/>
      <c r="F84" s="2"/>
      <c r="G84" s="2"/>
      <c r="H84" s="2"/>
      <c r="I84" s="2"/>
      <c r="J84" s="1"/>
      <c r="K84" s="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25" customHeight="1">
      <c r="A85" s="2"/>
      <c r="B85" s="2"/>
      <c r="C85" s="2"/>
      <c r="D85" s="2"/>
      <c r="E85" s="2"/>
      <c r="F85" s="2"/>
      <c r="G85" s="2"/>
      <c r="H85" s="2"/>
      <c r="I85" s="2"/>
      <c r="J85" s="1"/>
      <c r="K85" s="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25" customHeight="1">
      <c r="A86" s="2"/>
      <c r="B86" s="2"/>
      <c r="C86" s="2"/>
      <c r="D86" s="2"/>
      <c r="E86" s="2"/>
      <c r="F86" s="2"/>
      <c r="G86" s="2"/>
      <c r="H86" s="2"/>
      <c r="I86" s="2"/>
      <c r="J86" s="1"/>
      <c r="K86" s="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25" customHeight="1">
      <c r="A87" s="2"/>
      <c r="B87" s="2"/>
      <c r="C87" s="2"/>
      <c r="D87" s="2"/>
      <c r="E87" s="2"/>
      <c r="F87" s="2"/>
      <c r="G87" s="2"/>
      <c r="H87" s="2"/>
      <c r="I87" s="2"/>
      <c r="J87" s="1"/>
      <c r="K87" s="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25" customHeight="1">
      <c r="A88" s="2"/>
      <c r="B88" s="2"/>
      <c r="C88" s="2"/>
      <c r="D88" s="2"/>
      <c r="E88" s="2"/>
      <c r="F88" s="2"/>
      <c r="G88" s="2"/>
      <c r="H88" s="2"/>
      <c r="I88" s="2"/>
      <c r="J88" s="1"/>
      <c r="K88" s="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25" customHeight="1">
      <c r="A89" s="2"/>
      <c r="B89" s="2"/>
      <c r="C89" s="2"/>
      <c r="D89" s="2"/>
      <c r="E89" s="2"/>
      <c r="F89" s="2"/>
      <c r="G89" s="2"/>
      <c r="H89" s="2"/>
      <c r="I89" s="2"/>
      <c r="J89" s="1"/>
      <c r="K89" s="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25" customHeight="1">
      <c r="A90" s="2"/>
      <c r="B90" s="2"/>
      <c r="C90" s="2"/>
      <c r="D90" s="2"/>
      <c r="E90" s="2"/>
      <c r="F90" s="2"/>
      <c r="G90" s="2"/>
      <c r="H90" s="2"/>
      <c r="I90" s="2"/>
      <c r="J90" s="1"/>
      <c r="K90" s="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25" customHeight="1">
      <c r="A91" s="2"/>
      <c r="B91" s="2"/>
      <c r="C91" s="2"/>
      <c r="D91" s="2"/>
      <c r="E91" s="2"/>
      <c r="F91" s="2"/>
      <c r="G91" s="2"/>
      <c r="H91" s="2"/>
      <c r="I91" s="2"/>
      <c r="J91" s="1"/>
      <c r="K91" s="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25" customHeight="1">
      <c r="A92" s="2"/>
      <c r="B92" s="2"/>
      <c r="C92" s="2"/>
      <c r="D92" s="2"/>
      <c r="E92" s="2"/>
      <c r="F92" s="2"/>
      <c r="G92" s="2"/>
      <c r="H92" s="2"/>
      <c r="I92" s="2"/>
      <c r="J92" s="1"/>
      <c r="K92" s="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25" customHeight="1">
      <c r="A93" s="2"/>
      <c r="B93" s="2"/>
      <c r="C93" s="2"/>
      <c r="D93" s="2"/>
      <c r="E93" s="2"/>
      <c r="F93" s="2"/>
      <c r="G93" s="2"/>
      <c r="H93" s="2"/>
      <c r="I93" s="2"/>
      <c r="J93" s="1"/>
      <c r="K93" s="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25" customHeight="1">
      <c r="A94" s="2"/>
      <c r="B94" s="2"/>
      <c r="C94" s="2"/>
      <c r="D94" s="2"/>
      <c r="E94" s="2"/>
      <c r="F94" s="2"/>
      <c r="G94" s="2"/>
      <c r="H94" s="2"/>
      <c r="I94" s="2"/>
      <c r="J94" s="1"/>
      <c r="K94" s="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25" customHeight="1">
      <c r="A95" s="2"/>
      <c r="B95" s="2"/>
      <c r="C95" s="2"/>
      <c r="D95" s="2"/>
      <c r="E95" s="2"/>
      <c r="F95" s="2"/>
      <c r="G95" s="2"/>
      <c r="H95" s="2"/>
      <c r="I95" s="2"/>
      <c r="J95" s="1"/>
      <c r="K95" s="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25" customHeight="1">
      <c r="A96" s="2"/>
      <c r="B96" s="2"/>
      <c r="C96" s="2"/>
      <c r="D96" s="2"/>
      <c r="E96" s="2"/>
      <c r="F96" s="2"/>
      <c r="G96" s="2"/>
      <c r="H96" s="2"/>
      <c r="I96" s="2"/>
      <c r="J96" s="1"/>
      <c r="K96" s="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25" customHeight="1">
      <c r="A97" s="2"/>
      <c r="B97" s="2"/>
      <c r="C97" s="2"/>
      <c r="D97" s="2"/>
      <c r="E97" s="2"/>
      <c r="F97" s="2"/>
      <c r="G97" s="2"/>
      <c r="H97" s="2"/>
      <c r="I97" s="2"/>
      <c r="J97" s="1"/>
      <c r="K97" s="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25" customHeight="1">
      <c r="A98" s="2"/>
      <c r="B98" s="2"/>
      <c r="C98" s="2"/>
      <c r="D98" s="2"/>
      <c r="E98" s="2"/>
      <c r="F98" s="2"/>
      <c r="G98" s="2"/>
      <c r="H98" s="2"/>
      <c r="I98" s="2"/>
      <c r="J98" s="1"/>
      <c r="K98" s="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25" customHeight="1">
      <c r="A99" s="2"/>
      <c r="B99" s="2"/>
      <c r="C99" s="2"/>
      <c r="D99" s="2"/>
      <c r="E99" s="2"/>
      <c r="F99" s="2"/>
      <c r="G99" s="2"/>
      <c r="H99" s="2"/>
      <c r="I99" s="2"/>
      <c r="J99" s="1"/>
      <c r="K99" s="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25" customHeight="1">
      <c r="A100" s="2"/>
      <c r="B100" s="2"/>
      <c r="C100" s="2"/>
      <c r="D100" s="2"/>
      <c r="E100" s="2"/>
      <c r="F100" s="2"/>
      <c r="G100" s="2"/>
      <c r="H100" s="2"/>
      <c r="I100" s="2"/>
      <c r="J100" s="1"/>
      <c r="K100" s="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6.25" customHeight="1">
      <c r="A101" s="2"/>
      <c r="B101" s="2"/>
      <c r="C101" s="2"/>
      <c r="D101" s="2"/>
      <c r="E101" s="2"/>
      <c r="F101" s="2"/>
      <c r="G101" s="2"/>
      <c r="H101" s="2"/>
      <c r="I101" s="2"/>
      <c r="J101" s="1"/>
      <c r="K101" s="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6.25" customHeight="1">
      <c r="A102" s="2"/>
      <c r="B102" s="2"/>
      <c r="C102" s="2"/>
      <c r="D102" s="2"/>
      <c r="E102" s="2"/>
      <c r="F102" s="2"/>
      <c r="G102" s="2"/>
      <c r="H102" s="2"/>
      <c r="I102" s="2"/>
      <c r="J102" s="1"/>
      <c r="K102" s="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6.25" customHeight="1">
      <c r="A103" s="2"/>
      <c r="B103" s="2"/>
      <c r="C103" s="2"/>
      <c r="D103" s="2"/>
      <c r="E103" s="2"/>
      <c r="F103" s="2"/>
      <c r="G103" s="2"/>
      <c r="H103" s="2"/>
      <c r="I103" s="2"/>
      <c r="J103" s="1"/>
      <c r="K103" s="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6.25" customHeight="1">
      <c r="A104" s="2"/>
      <c r="B104" s="2"/>
      <c r="C104" s="2"/>
      <c r="D104" s="2"/>
      <c r="E104" s="2"/>
      <c r="F104" s="2"/>
      <c r="G104" s="2"/>
      <c r="H104" s="2"/>
      <c r="I104" s="2"/>
      <c r="J104" s="1"/>
      <c r="K104" s="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6.25" customHeight="1">
      <c r="A105" s="2"/>
      <c r="B105" s="2"/>
      <c r="C105" s="2"/>
      <c r="D105" s="2"/>
      <c r="E105" s="2"/>
      <c r="F105" s="2"/>
      <c r="G105" s="2"/>
      <c r="H105" s="2"/>
      <c r="I105" s="2"/>
      <c r="J105" s="1"/>
      <c r="K105" s="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6.25" customHeight="1">
      <c r="A106" s="2"/>
      <c r="B106" s="2"/>
      <c r="C106" s="2"/>
      <c r="D106" s="2"/>
      <c r="E106" s="2"/>
      <c r="F106" s="2"/>
      <c r="G106" s="2"/>
      <c r="H106" s="2"/>
      <c r="I106" s="2"/>
      <c r="J106" s="1"/>
      <c r="K106" s="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6.25" customHeight="1">
      <c r="A107" s="2"/>
      <c r="B107" s="2"/>
      <c r="C107" s="2"/>
      <c r="D107" s="2"/>
      <c r="E107" s="2"/>
      <c r="F107" s="2"/>
      <c r="G107" s="2"/>
      <c r="H107" s="2"/>
      <c r="I107" s="2"/>
      <c r="J107" s="1"/>
      <c r="K107" s="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6.25" customHeight="1">
      <c r="A108" s="2"/>
      <c r="B108" s="2"/>
      <c r="C108" s="2"/>
      <c r="D108" s="2"/>
      <c r="E108" s="2"/>
      <c r="F108" s="2"/>
      <c r="G108" s="2"/>
      <c r="H108" s="2"/>
      <c r="I108" s="2"/>
      <c r="J108" s="1"/>
      <c r="K108" s="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6.25" customHeight="1">
      <c r="A109" s="2"/>
      <c r="B109" s="2"/>
      <c r="C109" s="2"/>
      <c r="D109" s="2"/>
      <c r="E109" s="2"/>
      <c r="F109" s="2"/>
      <c r="G109" s="2"/>
      <c r="H109" s="2"/>
      <c r="I109" s="2"/>
      <c r="J109" s="1"/>
      <c r="K109" s="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6.25" customHeight="1">
      <c r="A110" s="2"/>
      <c r="B110" s="2"/>
      <c r="C110" s="2"/>
      <c r="D110" s="2"/>
      <c r="E110" s="2"/>
      <c r="F110" s="2"/>
      <c r="G110" s="2"/>
      <c r="H110" s="2"/>
      <c r="I110" s="2"/>
      <c r="J110" s="1"/>
      <c r="K110" s="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6.25" customHeight="1">
      <c r="A111" s="2"/>
      <c r="B111" s="2"/>
      <c r="C111" s="2"/>
      <c r="D111" s="2"/>
      <c r="E111" s="2"/>
      <c r="F111" s="2"/>
      <c r="G111" s="2"/>
      <c r="H111" s="2"/>
      <c r="I111" s="2"/>
      <c r="J111" s="1"/>
      <c r="K111" s="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6.25" customHeight="1">
      <c r="A112" s="2"/>
      <c r="B112" s="2"/>
      <c r="C112" s="2"/>
      <c r="D112" s="2"/>
      <c r="E112" s="2"/>
      <c r="F112" s="2"/>
      <c r="G112" s="2"/>
      <c r="H112" s="2"/>
      <c r="I112" s="2"/>
      <c r="J112" s="1"/>
      <c r="K112" s="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6.25" customHeight="1">
      <c r="A113" s="2"/>
      <c r="B113" s="2"/>
      <c r="C113" s="2"/>
      <c r="D113" s="2"/>
      <c r="E113" s="2"/>
      <c r="F113" s="2"/>
      <c r="G113" s="2"/>
      <c r="H113" s="2"/>
      <c r="I113" s="2"/>
      <c r="J113" s="1"/>
      <c r="K113" s="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6.25" customHeight="1">
      <c r="A114" s="2"/>
      <c r="B114" s="2"/>
      <c r="C114" s="2"/>
      <c r="D114" s="2"/>
      <c r="E114" s="2"/>
      <c r="F114" s="2"/>
      <c r="G114" s="2"/>
      <c r="H114" s="2"/>
      <c r="I114" s="2"/>
      <c r="J114" s="1"/>
      <c r="K114" s="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6.25" customHeight="1">
      <c r="A115" s="2"/>
      <c r="B115" s="2"/>
      <c r="C115" s="2"/>
      <c r="D115" s="2"/>
      <c r="E115" s="2"/>
      <c r="F115" s="2"/>
      <c r="G115" s="2"/>
      <c r="H115" s="2"/>
      <c r="I115" s="2"/>
      <c r="J115" s="1"/>
      <c r="K115" s="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6.25" customHeight="1">
      <c r="A116" s="2"/>
      <c r="B116" s="2"/>
      <c r="C116" s="2"/>
      <c r="D116" s="2"/>
      <c r="E116" s="2"/>
      <c r="F116" s="2"/>
      <c r="G116" s="2"/>
      <c r="H116" s="2"/>
      <c r="I116" s="2"/>
      <c r="J116" s="1"/>
      <c r="K116" s="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6.25" customHeight="1">
      <c r="A117" s="2"/>
      <c r="B117" s="2"/>
      <c r="C117" s="2"/>
      <c r="D117" s="2"/>
      <c r="E117" s="2"/>
      <c r="F117" s="2"/>
      <c r="G117" s="2"/>
      <c r="H117" s="2"/>
      <c r="I117" s="2"/>
      <c r="J117" s="1"/>
      <c r="K117" s="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6.25" customHeight="1">
      <c r="A118" s="2"/>
      <c r="B118" s="2"/>
      <c r="C118" s="2"/>
      <c r="D118" s="2"/>
      <c r="E118" s="2"/>
      <c r="F118" s="2"/>
      <c r="G118" s="2"/>
      <c r="H118" s="2"/>
      <c r="I118" s="2"/>
      <c r="J118" s="1"/>
      <c r="K118" s="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6.25" customHeight="1">
      <c r="A119" s="2"/>
      <c r="B119" s="2"/>
      <c r="C119" s="2"/>
      <c r="D119" s="2"/>
      <c r="E119" s="2"/>
      <c r="F119" s="2"/>
      <c r="G119" s="2"/>
      <c r="H119" s="2"/>
      <c r="I119" s="2"/>
      <c r="J119" s="1"/>
      <c r="K119" s="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6.25" customHeight="1">
      <c r="A120" s="2"/>
      <c r="B120" s="2"/>
      <c r="C120" s="2"/>
      <c r="D120" s="2"/>
      <c r="E120" s="2"/>
      <c r="F120" s="2"/>
      <c r="G120" s="2"/>
      <c r="H120" s="2"/>
      <c r="I120" s="2"/>
      <c r="J120" s="1"/>
      <c r="K120" s="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6.25" customHeight="1">
      <c r="A121" s="2"/>
      <c r="B121" s="2"/>
      <c r="C121" s="2"/>
      <c r="D121" s="2"/>
      <c r="E121" s="2"/>
      <c r="F121" s="2"/>
      <c r="G121" s="2"/>
      <c r="H121" s="2"/>
      <c r="I121" s="2"/>
      <c r="J121" s="1"/>
      <c r="K121" s="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6.25" customHeight="1">
      <c r="A122" s="2"/>
      <c r="B122" s="2"/>
      <c r="C122" s="2"/>
      <c r="D122" s="2"/>
      <c r="E122" s="2"/>
      <c r="F122" s="2"/>
      <c r="G122" s="2"/>
      <c r="H122" s="2"/>
      <c r="I122" s="2"/>
      <c r="J122" s="1"/>
      <c r="K122" s="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6.25" customHeight="1">
      <c r="A123" s="2"/>
      <c r="B123" s="2"/>
      <c r="C123" s="2"/>
      <c r="D123" s="2"/>
      <c r="E123" s="2"/>
      <c r="F123" s="2"/>
      <c r="G123" s="2"/>
      <c r="H123" s="2"/>
      <c r="I123" s="2"/>
      <c r="J123" s="1"/>
      <c r="K123" s="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6.25" customHeight="1">
      <c r="A124" s="2"/>
      <c r="B124" s="2"/>
      <c r="C124" s="2"/>
      <c r="D124" s="2"/>
      <c r="E124" s="2"/>
      <c r="F124" s="2"/>
      <c r="G124" s="2"/>
      <c r="H124" s="2"/>
      <c r="I124" s="2"/>
      <c r="J124" s="1"/>
      <c r="K124" s="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6.25" customHeight="1">
      <c r="A125" s="2"/>
      <c r="B125" s="2"/>
      <c r="C125" s="2"/>
      <c r="D125" s="2"/>
      <c r="E125" s="2"/>
      <c r="F125" s="2"/>
      <c r="G125" s="2"/>
      <c r="H125" s="2"/>
      <c r="I125" s="2"/>
      <c r="J125" s="1"/>
      <c r="K125" s="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6.25" customHeight="1">
      <c r="A126" s="2"/>
      <c r="B126" s="2"/>
      <c r="C126" s="2"/>
      <c r="D126" s="2"/>
      <c r="E126" s="2"/>
      <c r="F126" s="2"/>
      <c r="G126" s="2"/>
      <c r="H126" s="2"/>
      <c r="I126" s="2"/>
      <c r="J126" s="1"/>
      <c r="K126" s="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6.25" customHeight="1">
      <c r="A127" s="2"/>
      <c r="B127" s="2"/>
      <c r="C127" s="2"/>
      <c r="D127" s="2"/>
      <c r="E127" s="2"/>
      <c r="F127" s="2"/>
      <c r="G127" s="2"/>
      <c r="H127" s="2"/>
      <c r="I127" s="2"/>
      <c r="J127" s="1"/>
      <c r="K127" s="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6.25" customHeight="1">
      <c r="A128" s="2"/>
      <c r="B128" s="2"/>
      <c r="C128" s="2"/>
      <c r="D128" s="2"/>
      <c r="E128" s="2"/>
      <c r="F128" s="2"/>
      <c r="G128" s="2"/>
      <c r="H128" s="2"/>
      <c r="I128" s="2"/>
      <c r="J128" s="1"/>
      <c r="K128" s="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6.25" customHeight="1">
      <c r="A129" s="2"/>
      <c r="B129" s="2"/>
      <c r="C129" s="2"/>
      <c r="D129" s="2"/>
      <c r="E129" s="2"/>
      <c r="F129" s="2"/>
      <c r="G129" s="2"/>
      <c r="H129" s="2"/>
      <c r="I129" s="2"/>
      <c r="J129" s="1"/>
      <c r="K129" s="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6.25" customHeight="1">
      <c r="A130" s="2"/>
      <c r="B130" s="2"/>
      <c r="C130" s="2"/>
      <c r="D130" s="2"/>
      <c r="E130" s="2"/>
      <c r="F130" s="2"/>
      <c r="G130" s="2"/>
      <c r="H130" s="2"/>
      <c r="I130" s="2"/>
      <c r="J130" s="1"/>
      <c r="K130" s="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6.25" customHeight="1">
      <c r="A131" s="2"/>
      <c r="B131" s="2"/>
      <c r="C131" s="2"/>
      <c r="D131" s="2"/>
      <c r="E131" s="2"/>
      <c r="F131" s="2"/>
      <c r="G131" s="2"/>
      <c r="H131" s="2"/>
      <c r="I131" s="2"/>
      <c r="J131" s="1"/>
      <c r="K131" s="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6.25" customHeight="1">
      <c r="A132" s="2"/>
      <c r="B132" s="2"/>
      <c r="C132" s="2"/>
      <c r="D132" s="2"/>
      <c r="E132" s="2"/>
      <c r="F132" s="2"/>
      <c r="G132" s="2"/>
      <c r="H132" s="2"/>
      <c r="I132" s="2"/>
      <c r="J132" s="1"/>
      <c r="K132" s="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6.25" customHeight="1">
      <c r="A133" s="2"/>
      <c r="B133" s="2"/>
      <c r="C133" s="2"/>
      <c r="D133" s="2"/>
      <c r="E133" s="2"/>
      <c r="F133" s="2"/>
      <c r="G133" s="2"/>
      <c r="H133" s="2"/>
      <c r="I133" s="2"/>
      <c r="J133" s="1"/>
      <c r="K133" s="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6.25" customHeight="1">
      <c r="A134" s="2"/>
      <c r="B134" s="2"/>
      <c r="C134" s="2"/>
      <c r="D134" s="2"/>
      <c r="E134" s="2"/>
      <c r="F134" s="2"/>
      <c r="G134" s="2"/>
      <c r="H134" s="2"/>
      <c r="I134" s="2"/>
      <c r="J134" s="1"/>
      <c r="K134" s="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6.25" customHeight="1">
      <c r="A135" s="2"/>
      <c r="B135" s="2"/>
      <c r="C135" s="2"/>
      <c r="D135" s="2"/>
      <c r="E135" s="2"/>
      <c r="F135" s="2"/>
      <c r="G135" s="2"/>
      <c r="H135" s="2"/>
      <c r="I135" s="2"/>
      <c r="J135" s="1"/>
      <c r="K135" s="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6.25" customHeight="1">
      <c r="A136" s="2"/>
      <c r="B136" s="2"/>
      <c r="C136" s="2"/>
      <c r="D136" s="2"/>
      <c r="E136" s="2"/>
      <c r="F136" s="2"/>
      <c r="G136" s="2"/>
      <c r="H136" s="2"/>
      <c r="I136" s="2"/>
      <c r="J136" s="1"/>
      <c r="K136" s="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6.25" customHeight="1">
      <c r="A137" s="2"/>
      <c r="B137" s="2"/>
      <c r="C137" s="2"/>
      <c r="D137" s="2"/>
      <c r="E137" s="2"/>
      <c r="F137" s="2"/>
      <c r="G137" s="2"/>
      <c r="H137" s="2"/>
      <c r="I137" s="2"/>
      <c r="J137" s="1"/>
      <c r="K137" s="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6.25" customHeight="1">
      <c r="A138" s="2"/>
      <c r="B138" s="2"/>
      <c r="C138" s="2"/>
      <c r="D138" s="2"/>
      <c r="E138" s="2"/>
      <c r="F138" s="2"/>
      <c r="G138" s="2"/>
      <c r="H138" s="2"/>
      <c r="I138" s="2"/>
      <c r="J138" s="1"/>
      <c r="K138" s="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6.25" customHeight="1">
      <c r="A139" s="2"/>
      <c r="B139" s="2"/>
      <c r="C139" s="2"/>
      <c r="D139" s="2"/>
      <c r="E139" s="2"/>
      <c r="F139" s="2"/>
      <c r="G139" s="2"/>
      <c r="H139" s="2"/>
      <c r="I139" s="2"/>
      <c r="J139" s="1"/>
      <c r="K139" s="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6.25" customHeight="1">
      <c r="A140" s="2"/>
      <c r="B140" s="2"/>
      <c r="C140" s="2"/>
      <c r="D140" s="2"/>
      <c r="E140" s="2"/>
      <c r="F140" s="2"/>
      <c r="G140" s="2"/>
      <c r="H140" s="2"/>
      <c r="I140" s="2"/>
      <c r="J140" s="1"/>
      <c r="K140" s="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6.25" customHeight="1">
      <c r="A141" s="2"/>
      <c r="B141" s="2"/>
      <c r="C141" s="2"/>
      <c r="D141" s="2"/>
      <c r="E141" s="2"/>
      <c r="F141" s="2"/>
      <c r="G141" s="2"/>
      <c r="H141" s="2"/>
      <c r="I141" s="2"/>
      <c r="J141" s="1"/>
      <c r="K141" s="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6.25" customHeight="1">
      <c r="A142" s="2"/>
      <c r="B142" s="2"/>
      <c r="C142" s="2"/>
      <c r="D142" s="2"/>
      <c r="E142" s="2"/>
      <c r="F142" s="2"/>
      <c r="G142" s="2"/>
      <c r="H142" s="2"/>
      <c r="I142" s="2"/>
      <c r="J142" s="1"/>
      <c r="K142" s="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6.25" customHeight="1">
      <c r="A143" s="2"/>
      <c r="B143" s="2"/>
      <c r="C143" s="2"/>
      <c r="D143" s="2"/>
      <c r="E143" s="2"/>
      <c r="F143" s="2"/>
      <c r="G143" s="2"/>
      <c r="H143" s="2"/>
      <c r="I143" s="2"/>
      <c r="J143" s="1"/>
      <c r="K143" s="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6.25" customHeight="1">
      <c r="A144" s="2"/>
      <c r="B144" s="2"/>
      <c r="C144" s="2"/>
      <c r="D144" s="2"/>
      <c r="E144" s="2"/>
      <c r="F144" s="2"/>
      <c r="G144" s="2"/>
      <c r="H144" s="2"/>
      <c r="I144" s="2"/>
      <c r="J144" s="1"/>
      <c r="K144" s="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6.25" customHeight="1">
      <c r="A145" s="2"/>
      <c r="B145" s="2"/>
      <c r="C145" s="2"/>
      <c r="D145" s="2"/>
      <c r="E145" s="2"/>
      <c r="F145" s="2"/>
      <c r="G145" s="2"/>
      <c r="H145" s="2"/>
      <c r="I145" s="2"/>
      <c r="J145" s="1"/>
      <c r="K145" s="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6.25" customHeight="1">
      <c r="A146" s="2"/>
      <c r="B146" s="2"/>
      <c r="C146" s="2"/>
      <c r="D146" s="2"/>
      <c r="E146" s="2"/>
      <c r="F146" s="2"/>
      <c r="G146" s="2"/>
      <c r="H146" s="2"/>
      <c r="I146" s="2"/>
      <c r="J146" s="1"/>
      <c r="K146" s="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6.25" customHeight="1">
      <c r="A147" s="2"/>
      <c r="B147" s="2"/>
      <c r="C147" s="2"/>
      <c r="D147" s="2"/>
      <c r="E147" s="2"/>
      <c r="F147" s="2"/>
      <c r="G147" s="2"/>
      <c r="H147" s="2"/>
      <c r="I147" s="2"/>
      <c r="J147" s="1"/>
      <c r="K147" s="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6.25" customHeight="1">
      <c r="A148" s="2"/>
      <c r="B148" s="2"/>
      <c r="C148" s="2"/>
      <c r="D148" s="2"/>
      <c r="E148" s="2"/>
      <c r="F148" s="2"/>
      <c r="G148" s="2"/>
      <c r="H148" s="2"/>
      <c r="I148" s="2"/>
      <c r="J148" s="1"/>
      <c r="K148" s="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6.25" customHeight="1">
      <c r="A149" s="2"/>
      <c r="B149" s="2"/>
      <c r="C149" s="2"/>
      <c r="D149" s="2"/>
      <c r="E149" s="2"/>
      <c r="F149" s="2"/>
      <c r="G149" s="2"/>
      <c r="H149" s="2"/>
      <c r="I149" s="2"/>
      <c r="J149" s="1"/>
      <c r="K149" s="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6.25" customHeight="1">
      <c r="A150" s="2"/>
      <c r="B150" s="2"/>
      <c r="C150" s="2"/>
      <c r="D150" s="2"/>
      <c r="E150" s="2"/>
      <c r="F150" s="2"/>
      <c r="G150" s="2"/>
      <c r="H150" s="2"/>
      <c r="I150" s="2"/>
      <c r="J150" s="1"/>
      <c r="K150" s="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6.25" customHeight="1">
      <c r="A151" s="2"/>
      <c r="B151" s="2"/>
      <c r="C151" s="2"/>
      <c r="D151" s="2"/>
      <c r="E151" s="2"/>
      <c r="F151" s="2"/>
      <c r="G151" s="2"/>
      <c r="H151" s="2"/>
      <c r="I151" s="2"/>
      <c r="J151" s="1"/>
      <c r="K151" s="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6.25" customHeight="1">
      <c r="A152" s="2"/>
      <c r="B152" s="2"/>
      <c r="C152" s="2"/>
      <c r="D152" s="2"/>
      <c r="E152" s="2"/>
      <c r="F152" s="2"/>
      <c r="G152" s="2"/>
      <c r="H152" s="2"/>
      <c r="I152" s="2"/>
      <c r="J152" s="1"/>
      <c r="K152" s="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6.25" customHeight="1">
      <c r="A153" s="2"/>
      <c r="B153" s="2"/>
      <c r="C153" s="2"/>
      <c r="D153" s="2"/>
      <c r="E153" s="2"/>
      <c r="F153" s="2"/>
      <c r="G153" s="2"/>
      <c r="H153" s="2"/>
      <c r="I153" s="2"/>
      <c r="J153" s="1"/>
      <c r="K153" s="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6.25" customHeight="1">
      <c r="A154" s="2"/>
      <c r="B154" s="2"/>
      <c r="C154" s="2"/>
      <c r="D154" s="2"/>
      <c r="E154" s="2"/>
      <c r="F154" s="2"/>
      <c r="G154" s="2"/>
      <c r="H154" s="2"/>
      <c r="I154" s="2"/>
      <c r="J154" s="1"/>
      <c r="K154" s="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6.25" customHeight="1">
      <c r="A155" s="2"/>
      <c r="B155" s="2"/>
      <c r="C155" s="2"/>
      <c r="D155" s="2"/>
      <c r="E155" s="2"/>
      <c r="F155" s="2"/>
      <c r="G155" s="2"/>
      <c r="H155" s="2"/>
      <c r="I155" s="2"/>
      <c r="J155" s="1"/>
      <c r="K155" s="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6.25" customHeight="1">
      <c r="A156" s="2"/>
      <c r="B156" s="2"/>
      <c r="C156" s="2"/>
      <c r="D156" s="2"/>
      <c r="E156" s="2"/>
      <c r="F156" s="2"/>
      <c r="G156" s="2"/>
      <c r="H156" s="2"/>
      <c r="I156" s="2"/>
      <c r="J156" s="1"/>
      <c r="K156" s="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6.25" customHeight="1">
      <c r="A157" s="2"/>
      <c r="B157" s="2"/>
      <c r="C157" s="2"/>
      <c r="D157" s="2"/>
      <c r="E157" s="2"/>
      <c r="F157" s="2"/>
      <c r="G157" s="2"/>
      <c r="H157" s="2"/>
      <c r="I157" s="2"/>
      <c r="J157" s="1"/>
      <c r="K157" s="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6.25" customHeight="1">
      <c r="A158" s="2"/>
      <c r="B158" s="2"/>
      <c r="C158" s="2"/>
      <c r="D158" s="2"/>
      <c r="E158" s="2"/>
      <c r="F158" s="2"/>
      <c r="G158" s="2"/>
      <c r="H158" s="2"/>
      <c r="I158" s="2"/>
      <c r="J158" s="1"/>
      <c r="K158" s="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6.25" customHeight="1">
      <c r="A159" s="2"/>
      <c r="B159" s="2"/>
      <c r="C159" s="2"/>
      <c r="D159" s="2"/>
      <c r="E159" s="2"/>
      <c r="F159" s="2"/>
      <c r="G159" s="2"/>
      <c r="H159" s="2"/>
      <c r="I159" s="2"/>
      <c r="J159" s="1"/>
      <c r="K159" s="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6.25" customHeight="1">
      <c r="A160" s="2"/>
      <c r="B160" s="2"/>
      <c r="C160" s="2"/>
      <c r="D160" s="2"/>
      <c r="E160" s="2"/>
      <c r="F160" s="2"/>
      <c r="G160" s="2"/>
      <c r="H160" s="2"/>
      <c r="I160" s="2"/>
      <c r="J160" s="1"/>
      <c r="K160" s="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6.25" customHeight="1">
      <c r="A161" s="2"/>
      <c r="B161" s="2"/>
      <c r="C161" s="2"/>
      <c r="D161" s="2"/>
      <c r="E161" s="2"/>
      <c r="F161" s="2"/>
      <c r="G161" s="2"/>
      <c r="H161" s="2"/>
      <c r="I161" s="2"/>
      <c r="J161" s="1"/>
      <c r="K161" s="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6.25" customHeight="1">
      <c r="A162" s="2"/>
      <c r="B162" s="2"/>
      <c r="C162" s="2"/>
      <c r="D162" s="2"/>
      <c r="E162" s="2"/>
      <c r="F162" s="2"/>
      <c r="G162" s="2"/>
      <c r="H162" s="2"/>
      <c r="I162" s="2"/>
      <c r="J162" s="1"/>
      <c r="K162" s="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6.25" customHeight="1">
      <c r="A163" s="2"/>
      <c r="B163" s="2"/>
      <c r="C163" s="2"/>
      <c r="D163" s="2"/>
      <c r="E163" s="2"/>
      <c r="F163" s="2"/>
      <c r="G163" s="2"/>
      <c r="H163" s="2"/>
      <c r="I163" s="2"/>
      <c r="J163" s="1"/>
      <c r="K163" s="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6.25" customHeight="1">
      <c r="A164" s="2"/>
      <c r="B164" s="2"/>
      <c r="C164" s="2"/>
      <c r="D164" s="2"/>
      <c r="E164" s="2"/>
      <c r="F164" s="2"/>
      <c r="G164" s="2"/>
      <c r="H164" s="2"/>
      <c r="I164" s="2"/>
      <c r="J164" s="1"/>
      <c r="K164" s="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6.25" customHeight="1">
      <c r="A165" s="2"/>
      <c r="B165" s="2"/>
      <c r="C165" s="2"/>
      <c r="D165" s="2"/>
      <c r="E165" s="2"/>
      <c r="F165" s="2"/>
      <c r="G165" s="2"/>
      <c r="H165" s="2"/>
      <c r="I165" s="2"/>
      <c r="J165" s="1"/>
      <c r="K165" s="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6.25" customHeight="1">
      <c r="A166" s="2"/>
      <c r="B166" s="2"/>
      <c r="C166" s="2"/>
      <c r="D166" s="2"/>
      <c r="E166" s="2"/>
      <c r="F166" s="2"/>
      <c r="G166" s="2"/>
      <c r="H166" s="2"/>
      <c r="I166" s="2"/>
      <c r="J166" s="1"/>
      <c r="K166" s="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6.25" customHeight="1">
      <c r="A167" s="2"/>
      <c r="B167" s="2"/>
      <c r="C167" s="2"/>
      <c r="D167" s="2"/>
      <c r="E167" s="2"/>
      <c r="F167" s="2"/>
      <c r="G167" s="2"/>
      <c r="H167" s="2"/>
      <c r="I167" s="2"/>
      <c r="J167" s="1"/>
      <c r="K167" s="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6.25" customHeight="1">
      <c r="A168" s="2"/>
      <c r="B168" s="2"/>
      <c r="C168" s="2"/>
      <c r="D168" s="2"/>
      <c r="E168" s="2"/>
      <c r="F168" s="2"/>
      <c r="G168" s="2"/>
      <c r="H168" s="2"/>
      <c r="I168" s="2"/>
      <c r="J168" s="1"/>
      <c r="K168" s="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6.25" customHeight="1">
      <c r="A169" s="2"/>
      <c r="B169" s="2"/>
      <c r="C169" s="2"/>
      <c r="D169" s="2"/>
      <c r="E169" s="2"/>
      <c r="F169" s="2"/>
      <c r="G169" s="2"/>
      <c r="H169" s="2"/>
      <c r="I169" s="2"/>
      <c r="J169" s="1"/>
      <c r="K169" s="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6.25" customHeight="1">
      <c r="A170" s="2"/>
      <c r="B170" s="2"/>
      <c r="C170" s="2"/>
      <c r="D170" s="2"/>
      <c r="E170" s="2"/>
      <c r="F170" s="2"/>
      <c r="G170" s="2"/>
      <c r="H170" s="2"/>
      <c r="I170" s="2"/>
      <c r="J170" s="1"/>
      <c r="K170" s="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6.25" customHeight="1">
      <c r="A171" s="2"/>
      <c r="B171" s="2"/>
      <c r="C171" s="2"/>
      <c r="D171" s="2"/>
      <c r="E171" s="2"/>
      <c r="F171" s="2"/>
      <c r="G171" s="2"/>
      <c r="H171" s="2"/>
      <c r="I171" s="2"/>
      <c r="J171" s="1"/>
      <c r="K171" s="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6.25" customHeight="1">
      <c r="A172" s="2"/>
      <c r="B172" s="2"/>
      <c r="C172" s="2"/>
      <c r="D172" s="2"/>
      <c r="E172" s="2"/>
      <c r="F172" s="2"/>
      <c r="G172" s="2"/>
      <c r="H172" s="2"/>
      <c r="I172" s="2"/>
      <c r="J172" s="1"/>
      <c r="K172" s="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6.25" customHeight="1">
      <c r="A173" s="2"/>
      <c r="B173" s="2"/>
      <c r="C173" s="2"/>
      <c r="D173" s="2"/>
      <c r="E173" s="2"/>
      <c r="F173" s="2"/>
      <c r="G173" s="2"/>
      <c r="H173" s="2"/>
      <c r="I173" s="2"/>
      <c r="J173" s="1"/>
      <c r="K173" s="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6.25" customHeight="1">
      <c r="A174" s="2"/>
      <c r="B174" s="2"/>
      <c r="C174" s="2"/>
      <c r="D174" s="2"/>
      <c r="E174" s="2"/>
      <c r="F174" s="2"/>
      <c r="G174" s="2"/>
      <c r="H174" s="2"/>
      <c r="I174" s="2"/>
      <c r="J174" s="1"/>
      <c r="K174" s="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6.25" customHeight="1">
      <c r="A175" s="2"/>
      <c r="B175" s="2"/>
      <c r="C175" s="2"/>
      <c r="D175" s="2"/>
      <c r="E175" s="2"/>
      <c r="F175" s="2"/>
      <c r="G175" s="2"/>
      <c r="H175" s="2"/>
      <c r="I175" s="2"/>
      <c r="J175" s="1"/>
      <c r="K175" s="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6.25" customHeight="1">
      <c r="A176" s="2"/>
      <c r="B176" s="2"/>
      <c r="C176" s="2"/>
      <c r="D176" s="2"/>
      <c r="E176" s="2"/>
      <c r="F176" s="2"/>
      <c r="G176" s="2"/>
      <c r="H176" s="2"/>
      <c r="I176" s="2"/>
      <c r="J176" s="1"/>
      <c r="K176" s="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6.25" customHeight="1">
      <c r="A177" s="2"/>
      <c r="B177" s="2"/>
      <c r="C177" s="2"/>
      <c r="D177" s="2"/>
      <c r="E177" s="2"/>
      <c r="F177" s="2"/>
      <c r="G177" s="2"/>
      <c r="H177" s="2"/>
      <c r="I177" s="2"/>
      <c r="J177" s="1"/>
      <c r="K177" s="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6.25" customHeight="1">
      <c r="A178" s="2"/>
      <c r="B178" s="2"/>
      <c r="C178" s="2"/>
      <c r="D178" s="2"/>
      <c r="E178" s="2"/>
      <c r="F178" s="2"/>
      <c r="G178" s="2"/>
      <c r="H178" s="2"/>
      <c r="I178" s="2"/>
      <c r="J178" s="1"/>
      <c r="K178" s="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6.25" customHeight="1">
      <c r="A179" s="2"/>
      <c r="B179" s="2"/>
      <c r="C179" s="2"/>
      <c r="D179" s="2"/>
      <c r="E179" s="2"/>
      <c r="F179" s="2"/>
      <c r="G179" s="2"/>
      <c r="H179" s="2"/>
      <c r="I179" s="2"/>
      <c r="J179" s="1"/>
      <c r="K179" s="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6.25" customHeight="1">
      <c r="A180" s="2"/>
      <c r="B180" s="2"/>
      <c r="C180" s="2"/>
      <c r="D180" s="2"/>
      <c r="E180" s="2"/>
      <c r="F180" s="2"/>
      <c r="G180" s="2"/>
      <c r="H180" s="2"/>
      <c r="I180" s="2"/>
      <c r="J180" s="1"/>
      <c r="K180" s="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6.25" customHeight="1">
      <c r="A181" s="2"/>
      <c r="B181" s="2"/>
      <c r="C181" s="2"/>
      <c r="D181" s="2"/>
      <c r="E181" s="2"/>
      <c r="F181" s="2"/>
      <c r="G181" s="2"/>
      <c r="H181" s="2"/>
      <c r="I181" s="2"/>
      <c r="J181" s="1"/>
      <c r="K181" s="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6.25" customHeight="1">
      <c r="A182" s="2"/>
      <c r="B182" s="2"/>
      <c r="C182" s="2"/>
      <c r="D182" s="2"/>
      <c r="E182" s="2"/>
      <c r="F182" s="2"/>
      <c r="G182" s="2"/>
      <c r="H182" s="2"/>
      <c r="I182" s="2"/>
      <c r="J182" s="1"/>
      <c r="K182" s="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6.25" customHeight="1">
      <c r="A183" s="2"/>
      <c r="B183" s="2"/>
      <c r="C183" s="2"/>
      <c r="D183" s="2"/>
      <c r="E183" s="2"/>
      <c r="F183" s="2"/>
      <c r="G183" s="2"/>
      <c r="H183" s="2"/>
      <c r="I183" s="2"/>
      <c r="J183" s="1"/>
      <c r="K183" s="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6.25" customHeight="1">
      <c r="A184" s="2"/>
      <c r="B184" s="2"/>
      <c r="C184" s="2"/>
      <c r="D184" s="2"/>
      <c r="E184" s="2"/>
      <c r="F184" s="2"/>
      <c r="G184" s="2"/>
      <c r="H184" s="2"/>
      <c r="I184" s="2"/>
      <c r="J184" s="1"/>
      <c r="K184" s="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6.25" customHeight="1">
      <c r="A185" s="2"/>
      <c r="B185" s="2"/>
      <c r="C185" s="2"/>
      <c r="D185" s="2"/>
      <c r="E185" s="2"/>
      <c r="F185" s="2"/>
      <c r="G185" s="2"/>
      <c r="H185" s="2"/>
      <c r="I185" s="2"/>
      <c r="J185" s="1"/>
      <c r="K185" s="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6.25" customHeight="1">
      <c r="A186" s="2"/>
      <c r="B186" s="2"/>
      <c r="C186" s="2"/>
      <c r="D186" s="2"/>
      <c r="E186" s="2"/>
      <c r="F186" s="2"/>
      <c r="G186" s="2"/>
      <c r="H186" s="2"/>
      <c r="I186" s="2"/>
      <c r="J186" s="1"/>
      <c r="K186" s="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6.25" customHeight="1">
      <c r="A187" s="2"/>
      <c r="B187" s="2"/>
      <c r="C187" s="2"/>
      <c r="D187" s="2"/>
      <c r="E187" s="2"/>
      <c r="F187" s="2"/>
      <c r="G187" s="2"/>
      <c r="H187" s="2"/>
      <c r="I187" s="2"/>
      <c r="J187" s="1"/>
      <c r="K187" s="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6.25" customHeight="1">
      <c r="A188" s="2"/>
      <c r="B188" s="2"/>
      <c r="C188" s="2"/>
      <c r="D188" s="2"/>
      <c r="E188" s="2"/>
      <c r="F188" s="2"/>
      <c r="G188" s="2"/>
      <c r="H188" s="2"/>
      <c r="I188" s="2"/>
      <c r="J188" s="1"/>
      <c r="K188" s="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6.25" customHeight="1">
      <c r="A189" s="2"/>
      <c r="B189" s="2"/>
      <c r="C189" s="2"/>
      <c r="D189" s="2"/>
      <c r="E189" s="2"/>
      <c r="F189" s="2"/>
      <c r="G189" s="2"/>
      <c r="H189" s="2"/>
      <c r="I189" s="2"/>
      <c r="J189" s="1"/>
      <c r="K189" s="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6.25" customHeight="1">
      <c r="A190" s="2"/>
      <c r="B190" s="2"/>
      <c r="C190" s="2"/>
      <c r="D190" s="2"/>
      <c r="E190" s="2"/>
      <c r="F190" s="2"/>
      <c r="G190" s="2"/>
      <c r="H190" s="2"/>
      <c r="I190" s="2"/>
      <c r="J190" s="1"/>
      <c r="K190" s="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6.25" customHeight="1">
      <c r="A191" s="2"/>
      <c r="B191" s="2"/>
      <c r="C191" s="2"/>
      <c r="D191" s="2"/>
      <c r="E191" s="2"/>
      <c r="F191" s="2"/>
      <c r="G191" s="2"/>
      <c r="H191" s="2"/>
      <c r="I191" s="2"/>
      <c r="J191" s="1"/>
      <c r="K191" s="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6.25" customHeight="1">
      <c r="A192" s="2"/>
      <c r="B192" s="2"/>
      <c r="C192" s="2"/>
      <c r="D192" s="2"/>
      <c r="E192" s="2"/>
      <c r="F192" s="2"/>
      <c r="G192" s="2"/>
      <c r="H192" s="2"/>
      <c r="I192" s="2"/>
      <c r="J192" s="1"/>
      <c r="K192" s="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6.25" customHeight="1">
      <c r="A193" s="2"/>
      <c r="B193" s="2"/>
      <c r="C193" s="2"/>
      <c r="D193" s="2"/>
      <c r="E193" s="2"/>
      <c r="F193" s="2"/>
      <c r="G193" s="2"/>
      <c r="H193" s="2"/>
      <c r="I193" s="2"/>
      <c r="J193" s="1"/>
      <c r="K193" s="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6.25" customHeight="1">
      <c r="A194" s="2"/>
      <c r="B194" s="2"/>
      <c r="C194" s="2"/>
      <c r="D194" s="2"/>
      <c r="E194" s="2"/>
      <c r="F194" s="2"/>
      <c r="G194" s="2"/>
      <c r="H194" s="2"/>
      <c r="I194" s="2"/>
      <c r="J194" s="1"/>
      <c r="K194" s="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6.25" customHeight="1">
      <c r="A195" s="2"/>
      <c r="B195" s="2"/>
      <c r="C195" s="2"/>
      <c r="D195" s="2"/>
      <c r="E195" s="2"/>
      <c r="F195" s="2"/>
      <c r="G195" s="2"/>
      <c r="H195" s="2"/>
      <c r="I195" s="2"/>
      <c r="J195" s="1"/>
      <c r="K195" s="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6.25" customHeight="1">
      <c r="A196" s="2"/>
      <c r="B196" s="2"/>
      <c r="C196" s="2"/>
      <c r="D196" s="2"/>
      <c r="E196" s="2"/>
      <c r="F196" s="2"/>
      <c r="G196" s="2"/>
      <c r="H196" s="2"/>
      <c r="I196" s="2"/>
      <c r="J196" s="1"/>
      <c r="K196" s="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6.25" customHeight="1">
      <c r="A197" s="2"/>
      <c r="B197" s="2"/>
      <c r="C197" s="2"/>
      <c r="D197" s="2"/>
      <c r="E197" s="2"/>
      <c r="F197" s="2"/>
      <c r="G197" s="2"/>
      <c r="H197" s="2"/>
      <c r="I197" s="2"/>
      <c r="J197" s="1"/>
      <c r="K197" s="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6.25" customHeight="1">
      <c r="A198" s="2"/>
      <c r="B198" s="2"/>
      <c r="C198" s="2"/>
      <c r="D198" s="2"/>
      <c r="E198" s="2"/>
      <c r="F198" s="2"/>
      <c r="G198" s="2"/>
      <c r="H198" s="2"/>
      <c r="I198" s="2"/>
      <c r="J198" s="1"/>
      <c r="K198" s="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6.25" customHeight="1">
      <c r="A199" s="2"/>
      <c r="B199" s="2"/>
      <c r="C199" s="2"/>
      <c r="D199" s="2"/>
      <c r="E199" s="2"/>
      <c r="F199" s="2"/>
      <c r="G199" s="2"/>
      <c r="H199" s="2"/>
      <c r="I199" s="2"/>
      <c r="J199" s="1"/>
      <c r="K199" s="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6.25" customHeight="1">
      <c r="A200" s="2"/>
      <c r="B200" s="2"/>
      <c r="C200" s="2"/>
      <c r="D200" s="2"/>
      <c r="E200" s="2"/>
      <c r="F200" s="2"/>
      <c r="G200" s="2"/>
      <c r="H200" s="2"/>
      <c r="I200" s="2"/>
      <c r="J200" s="1"/>
      <c r="K200" s="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6.25" customHeight="1">
      <c r="A201" s="2"/>
      <c r="B201" s="2"/>
      <c r="C201" s="2"/>
      <c r="D201" s="2"/>
      <c r="E201" s="2"/>
      <c r="F201" s="2"/>
      <c r="G201" s="2"/>
      <c r="H201" s="2"/>
      <c r="I201" s="2"/>
      <c r="J201" s="1"/>
      <c r="K201" s="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6.25" customHeight="1">
      <c r="A202" s="2"/>
      <c r="B202" s="2"/>
      <c r="C202" s="2"/>
      <c r="D202" s="2"/>
      <c r="E202" s="2"/>
      <c r="F202" s="2"/>
      <c r="G202" s="2"/>
      <c r="H202" s="2"/>
      <c r="I202" s="2"/>
      <c r="J202" s="1"/>
      <c r="K202" s="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6.25" customHeight="1">
      <c r="A203" s="2"/>
      <c r="B203" s="2"/>
      <c r="C203" s="2"/>
      <c r="D203" s="2"/>
      <c r="E203" s="2"/>
      <c r="F203" s="2"/>
      <c r="G203" s="2"/>
      <c r="H203" s="2"/>
      <c r="I203" s="2"/>
      <c r="J203" s="1"/>
      <c r="K203" s="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6.25" customHeight="1">
      <c r="A204" s="2"/>
      <c r="B204" s="2"/>
      <c r="C204" s="2"/>
      <c r="D204" s="2"/>
      <c r="E204" s="2"/>
      <c r="F204" s="2"/>
      <c r="G204" s="2"/>
      <c r="H204" s="2"/>
      <c r="I204" s="2"/>
      <c r="J204" s="1"/>
      <c r="K204" s="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6.25" customHeight="1">
      <c r="A205" s="2"/>
      <c r="B205" s="2"/>
      <c r="C205" s="2"/>
      <c r="D205" s="2"/>
      <c r="E205" s="2"/>
      <c r="F205" s="2"/>
      <c r="G205" s="2"/>
      <c r="H205" s="2"/>
      <c r="I205" s="2"/>
      <c r="J205" s="1"/>
      <c r="K205" s="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6.25" customHeight="1">
      <c r="A206" s="2"/>
      <c r="B206" s="2"/>
      <c r="C206" s="2"/>
      <c r="D206" s="2"/>
      <c r="E206" s="2"/>
      <c r="F206" s="2"/>
      <c r="G206" s="2"/>
      <c r="H206" s="2"/>
      <c r="I206" s="2"/>
      <c r="J206" s="1"/>
      <c r="K206" s="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6.25" customHeight="1">
      <c r="A207" s="2"/>
      <c r="B207" s="2"/>
      <c r="C207" s="2"/>
      <c r="D207" s="2"/>
      <c r="E207" s="2"/>
      <c r="F207" s="2"/>
      <c r="G207" s="2"/>
      <c r="H207" s="2"/>
      <c r="I207" s="2"/>
      <c r="J207" s="1"/>
      <c r="K207" s="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6.25" customHeight="1">
      <c r="A208" s="2"/>
      <c r="B208" s="2"/>
      <c r="C208" s="2"/>
      <c r="D208" s="2"/>
      <c r="E208" s="2"/>
      <c r="F208" s="2"/>
      <c r="G208" s="2"/>
      <c r="H208" s="2"/>
      <c r="I208" s="2"/>
      <c r="J208" s="1"/>
      <c r="K208" s="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6.25" customHeight="1">
      <c r="A209" s="2"/>
      <c r="B209" s="2"/>
      <c r="C209" s="2"/>
      <c r="D209" s="2"/>
      <c r="E209" s="2"/>
      <c r="F209" s="2"/>
      <c r="G209" s="2"/>
      <c r="H209" s="2"/>
      <c r="I209" s="2"/>
      <c r="J209" s="1"/>
      <c r="K209" s="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6.25" customHeight="1">
      <c r="A210" s="2"/>
      <c r="B210" s="2"/>
      <c r="C210" s="2"/>
      <c r="D210" s="2"/>
      <c r="E210" s="2"/>
      <c r="F210" s="2"/>
      <c r="G210" s="2"/>
      <c r="H210" s="2"/>
      <c r="I210" s="2"/>
      <c r="J210" s="1"/>
      <c r="K210" s="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6.25" customHeight="1">
      <c r="A211" s="2"/>
      <c r="B211" s="2"/>
      <c r="C211" s="2"/>
      <c r="D211" s="2"/>
      <c r="E211" s="2"/>
      <c r="F211" s="2"/>
      <c r="G211" s="2"/>
      <c r="H211" s="2"/>
      <c r="I211" s="2"/>
      <c r="J211" s="1"/>
      <c r="K211" s="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6.25" customHeight="1">
      <c r="A212" s="2"/>
      <c r="B212" s="2"/>
      <c r="C212" s="2"/>
      <c r="D212" s="2"/>
      <c r="E212" s="2"/>
      <c r="F212" s="2"/>
      <c r="G212" s="2"/>
      <c r="H212" s="2"/>
      <c r="I212" s="2"/>
      <c r="J212" s="1"/>
      <c r="K212" s="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6.25" customHeight="1">
      <c r="A213" s="2"/>
      <c r="B213" s="2"/>
      <c r="C213" s="2"/>
      <c r="D213" s="2"/>
      <c r="E213" s="2"/>
      <c r="F213" s="2"/>
      <c r="G213" s="2"/>
      <c r="H213" s="2"/>
      <c r="I213" s="2"/>
      <c r="J213" s="1"/>
      <c r="K213" s="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6.25" customHeight="1">
      <c r="A214" s="2"/>
      <c r="B214" s="2"/>
      <c r="C214" s="2"/>
      <c r="D214" s="2"/>
      <c r="E214" s="2"/>
      <c r="F214" s="2"/>
      <c r="G214" s="2"/>
      <c r="H214" s="2"/>
      <c r="I214" s="2"/>
      <c r="J214" s="1"/>
      <c r="K214" s="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6.25" customHeight="1">
      <c r="A215" s="2"/>
      <c r="B215" s="2"/>
      <c r="C215" s="2"/>
      <c r="D215" s="2"/>
      <c r="E215" s="2"/>
      <c r="F215" s="2"/>
      <c r="G215" s="2"/>
      <c r="H215" s="2"/>
      <c r="I215" s="2"/>
      <c r="J215" s="1"/>
      <c r="K215" s="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6.25" customHeight="1">
      <c r="A216" s="2"/>
      <c r="B216" s="2"/>
      <c r="C216" s="2"/>
      <c r="D216" s="2"/>
      <c r="E216" s="2"/>
      <c r="F216" s="2"/>
      <c r="G216" s="2"/>
      <c r="H216" s="2"/>
      <c r="I216" s="2"/>
      <c r="J216" s="1"/>
      <c r="K216" s="1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6.25" customHeight="1">
      <c r="A217" s="2"/>
      <c r="B217" s="2"/>
      <c r="C217" s="2"/>
      <c r="D217" s="2"/>
      <c r="E217" s="2"/>
      <c r="F217" s="2"/>
      <c r="G217" s="2"/>
      <c r="H217" s="2"/>
      <c r="I217" s="2"/>
      <c r="J217" s="1"/>
      <c r="K217" s="1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6.25" customHeight="1">
      <c r="A218" s="2"/>
      <c r="B218" s="2"/>
      <c r="C218" s="2"/>
      <c r="D218" s="2"/>
      <c r="E218" s="2"/>
      <c r="F218" s="2"/>
      <c r="G218" s="2"/>
      <c r="H218" s="2"/>
      <c r="I218" s="2"/>
      <c r="J218" s="1"/>
      <c r="K218" s="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6.25" customHeight="1">
      <c r="A219" s="2"/>
      <c r="B219" s="2"/>
      <c r="C219" s="2"/>
      <c r="D219" s="2"/>
      <c r="E219" s="2"/>
      <c r="F219" s="2"/>
      <c r="G219" s="2"/>
      <c r="H219" s="2"/>
      <c r="I219" s="2"/>
      <c r="J219" s="1"/>
      <c r="K219" s="1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6.25" customHeight="1">
      <c r="A220" s="2"/>
      <c r="B220" s="2"/>
      <c r="C220" s="2"/>
      <c r="D220" s="2"/>
      <c r="E220" s="2"/>
      <c r="F220" s="2"/>
      <c r="G220" s="2"/>
      <c r="H220" s="2"/>
      <c r="I220" s="2"/>
      <c r="J220" s="1"/>
      <c r="K220" s="1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6.25" customHeight="1">
      <c r="A221" s="2"/>
      <c r="B221" s="2"/>
      <c r="C221" s="2"/>
      <c r="D221" s="2"/>
      <c r="E221" s="2"/>
      <c r="F221" s="2"/>
      <c r="G221" s="2"/>
      <c r="H221" s="2"/>
      <c r="I221" s="2"/>
      <c r="J221" s="1"/>
      <c r="K221" s="1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6.25" customHeight="1">
      <c r="A222" s="2"/>
      <c r="B222" s="2"/>
      <c r="C222" s="2"/>
      <c r="D222" s="2"/>
      <c r="E222" s="2"/>
      <c r="F222" s="2"/>
      <c r="G222" s="2"/>
      <c r="H222" s="2"/>
      <c r="I222" s="2"/>
      <c r="J222" s="1"/>
      <c r="K222" s="1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6.25" customHeight="1">
      <c r="A223" s="2"/>
      <c r="B223" s="2"/>
      <c r="C223" s="2"/>
      <c r="D223" s="2"/>
      <c r="E223" s="2"/>
      <c r="F223" s="2"/>
      <c r="G223" s="2"/>
      <c r="H223" s="2"/>
      <c r="I223" s="2"/>
      <c r="J223" s="1"/>
      <c r="K223" s="1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6.25" customHeight="1">
      <c r="A224" s="2"/>
      <c r="B224" s="2"/>
      <c r="C224" s="2"/>
      <c r="D224" s="2"/>
      <c r="E224" s="2"/>
      <c r="F224" s="2"/>
      <c r="G224" s="2"/>
      <c r="H224" s="2"/>
      <c r="I224" s="2"/>
      <c r="J224" s="1"/>
      <c r="K224" s="1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6.25" customHeight="1">
      <c r="A225" s="2"/>
      <c r="B225" s="2"/>
      <c r="C225" s="2"/>
      <c r="D225" s="2"/>
      <c r="E225" s="2"/>
      <c r="F225" s="2"/>
      <c r="G225" s="2"/>
      <c r="H225" s="2"/>
      <c r="I225" s="2"/>
      <c r="J225" s="1"/>
      <c r="K225" s="1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6.25" customHeight="1">
      <c r="A226" s="2"/>
      <c r="B226" s="2"/>
      <c r="C226" s="2"/>
      <c r="D226" s="2"/>
      <c r="E226" s="2"/>
      <c r="F226" s="2"/>
      <c r="G226" s="2"/>
      <c r="H226" s="2"/>
      <c r="I226" s="2"/>
      <c r="J226" s="1"/>
      <c r="K226" s="1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6.25" customHeight="1">
      <c r="A227" s="2"/>
      <c r="B227" s="2"/>
      <c r="C227" s="2"/>
      <c r="D227" s="2"/>
      <c r="E227" s="2"/>
      <c r="F227" s="2"/>
      <c r="G227" s="2"/>
      <c r="H227" s="2"/>
      <c r="I227" s="2"/>
      <c r="J227" s="1"/>
      <c r="K227" s="1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6.25" customHeight="1">
      <c r="A228" s="2"/>
      <c r="B228" s="2"/>
      <c r="C228" s="2"/>
      <c r="D228" s="2"/>
      <c r="E228" s="2"/>
      <c r="F228" s="2"/>
      <c r="G228" s="2"/>
      <c r="H228" s="2"/>
      <c r="I228" s="2"/>
      <c r="J228" s="1"/>
      <c r="K228" s="1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6.25" customHeight="1">
      <c r="A229" s="2"/>
      <c r="B229" s="2"/>
      <c r="C229" s="2"/>
      <c r="D229" s="2"/>
      <c r="E229" s="2"/>
      <c r="F229" s="2"/>
      <c r="G229" s="2"/>
      <c r="H229" s="2"/>
      <c r="I229" s="2"/>
      <c r="J229" s="1"/>
      <c r="K229" s="1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6.25" customHeight="1">
      <c r="A230" s="2"/>
      <c r="B230" s="2"/>
      <c r="C230" s="2"/>
      <c r="D230" s="2"/>
      <c r="E230" s="2"/>
      <c r="F230" s="2"/>
      <c r="G230" s="2"/>
      <c r="H230" s="2"/>
      <c r="I230" s="2"/>
      <c r="J230" s="1"/>
      <c r="K230" s="1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6.25" customHeight="1">
      <c r="A231" s="2"/>
      <c r="B231" s="2"/>
      <c r="C231" s="2"/>
      <c r="D231" s="2"/>
      <c r="E231" s="2"/>
      <c r="F231" s="2"/>
      <c r="G231" s="2"/>
      <c r="H231" s="2"/>
      <c r="I231" s="2"/>
      <c r="J231" s="1"/>
      <c r="K231" s="1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6.25" customHeight="1">
      <c r="A232" s="2"/>
      <c r="B232" s="2"/>
      <c r="C232" s="2"/>
      <c r="D232" s="2"/>
      <c r="E232" s="2"/>
      <c r="F232" s="2"/>
      <c r="G232" s="2"/>
      <c r="H232" s="2"/>
      <c r="I232" s="2"/>
      <c r="J232" s="1"/>
      <c r="K232" s="1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6.25" customHeight="1">
      <c r="A233" s="2"/>
      <c r="B233" s="2"/>
      <c r="C233" s="2"/>
      <c r="D233" s="2"/>
      <c r="E233" s="2"/>
      <c r="F233" s="2"/>
      <c r="G233" s="2"/>
      <c r="H233" s="2"/>
      <c r="I233" s="2"/>
      <c r="J233" s="1"/>
      <c r="K233" s="1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6.25" customHeight="1">
      <c r="A234" s="2"/>
      <c r="B234" s="2"/>
      <c r="C234" s="2"/>
      <c r="D234" s="2"/>
      <c r="E234" s="2"/>
      <c r="F234" s="2"/>
      <c r="G234" s="2"/>
      <c r="H234" s="2"/>
      <c r="I234" s="2"/>
      <c r="J234" s="1"/>
      <c r="K234" s="1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6.25" customHeight="1">
      <c r="A235" s="2"/>
      <c r="B235" s="2"/>
      <c r="C235" s="2"/>
      <c r="D235" s="2"/>
      <c r="E235" s="2"/>
      <c r="F235" s="2"/>
      <c r="G235" s="2"/>
      <c r="H235" s="2"/>
      <c r="I235" s="2"/>
      <c r="J235" s="1"/>
      <c r="K235" s="1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6.25" customHeight="1">
      <c r="A236" s="2"/>
      <c r="B236" s="2"/>
      <c r="C236" s="2"/>
      <c r="D236" s="2"/>
      <c r="E236" s="2"/>
      <c r="F236" s="2"/>
      <c r="G236" s="2"/>
      <c r="H236" s="2"/>
      <c r="I236" s="2"/>
      <c r="J236" s="1"/>
      <c r="K236" s="1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6.25" customHeight="1">
      <c r="A237" s="2"/>
      <c r="B237" s="2"/>
      <c r="C237" s="2"/>
      <c r="D237" s="2"/>
      <c r="E237" s="2"/>
      <c r="F237" s="2"/>
      <c r="G237" s="2"/>
      <c r="H237" s="2"/>
      <c r="I237" s="2"/>
      <c r="J237" s="1"/>
      <c r="K237" s="1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6.25" customHeight="1">
      <c r="A238" s="2"/>
      <c r="B238" s="2"/>
      <c r="C238" s="2"/>
      <c r="D238" s="2"/>
      <c r="E238" s="2"/>
      <c r="F238" s="2"/>
      <c r="G238" s="2"/>
      <c r="H238" s="2"/>
      <c r="I238" s="2"/>
      <c r="J238" s="1"/>
      <c r="K238" s="1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7">
    <mergeCell ref="A37:B37"/>
    <mergeCell ref="A38:B38"/>
    <mergeCell ref="A23:B23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J5:J6"/>
    <mergeCell ref="K5:K6"/>
    <mergeCell ref="L5:L6"/>
    <mergeCell ref="A1:K1"/>
    <mergeCell ref="A2:K2"/>
    <mergeCell ref="A3:K3"/>
    <mergeCell ref="A4:K4"/>
    <mergeCell ref="A5:C6"/>
    <mergeCell ref="D5:H5"/>
    <mergeCell ref="I5:I6"/>
    <mergeCell ref="A7:H7"/>
    <mergeCell ref="B8:H8"/>
    <mergeCell ref="A9:B9"/>
    <mergeCell ref="A10:B10"/>
    <mergeCell ref="A11:B11"/>
    <mergeCell ref="A12:B12"/>
    <mergeCell ref="B14:H14"/>
    <mergeCell ref="A13:B13"/>
    <mergeCell ref="A15:B15"/>
    <mergeCell ref="A16:B16"/>
    <mergeCell ref="A17:B17"/>
    <mergeCell ref="A19:B19"/>
    <mergeCell ref="A20:B20"/>
    <mergeCell ref="A21:B21"/>
    <mergeCell ref="B18:H18"/>
    <mergeCell ref="B22:H22"/>
    <mergeCell ref="A24:I24"/>
    <mergeCell ref="C26:H26"/>
    <mergeCell ref="I26:J26"/>
    <mergeCell ref="C27:H27"/>
    <mergeCell ref="I27:J27"/>
    <mergeCell ref="C28:H28"/>
    <mergeCell ref="I28:J28"/>
    <mergeCell ref="C29:H29"/>
    <mergeCell ref="I29:J29"/>
    <mergeCell ref="C30:H30"/>
    <mergeCell ref="I30:J30"/>
    <mergeCell ref="C37:H37"/>
    <mergeCell ref="I37:J37"/>
    <mergeCell ref="C38:H38"/>
    <mergeCell ref="I38:J38"/>
    <mergeCell ref="C31:H31"/>
    <mergeCell ref="C32:H32"/>
    <mergeCell ref="I32:J32"/>
    <mergeCell ref="C33:H33"/>
    <mergeCell ref="I33:J33"/>
    <mergeCell ref="C34:H34"/>
    <mergeCell ref="I34:J34"/>
    <mergeCell ref="I31:J31"/>
    <mergeCell ref="C35:H35"/>
    <mergeCell ref="I35:J35"/>
    <mergeCell ref="C36:H36"/>
    <mergeCell ref="I36:J36"/>
  </mergeCells>
  <pageMargins left="0.25" right="0.25" top="0.75" bottom="0.75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7CAAC"/>
    <pageSetUpPr fitToPage="1"/>
  </sheetPr>
  <dimension ref="A1:Z1000"/>
  <sheetViews>
    <sheetView workbookViewId="0"/>
  </sheetViews>
  <sheetFormatPr defaultColWidth="11.25" defaultRowHeight="15" customHeight="1"/>
  <cols>
    <col min="1" max="1" width="1.625" customWidth="1"/>
    <col min="2" max="2" width="2" customWidth="1"/>
    <col min="3" max="3" width="19.5" customWidth="1"/>
    <col min="4" max="8" width="9.5" customWidth="1"/>
    <col min="9" max="9" width="6.75" customWidth="1"/>
    <col min="10" max="10" width="7.375" customWidth="1"/>
    <col min="11" max="11" width="10.75" customWidth="1"/>
    <col min="12" max="12" width="20.125" hidden="1" customWidth="1"/>
    <col min="13" max="26" width="6.5" customWidth="1"/>
  </cols>
  <sheetData>
    <row r="1" spans="1:26" ht="26.25" customHeight="1">
      <c r="A1" s="209" t="s">
        <v>346</v>
      </c>
      <c r="B1" s="152"/>
      <c r="C1" s="152"/>
      <c r="D1" s="152"/>
      <c r="E1" s="152"/>
      <c r="F1" s="152"/>
      <c r="G1" s="152"/>
      <c r="H1" s="152"/>
      <c r="I1" s="152"/>
      <c r="J1" s="152"/>
      <c r="K1" s="15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>
      <c r="A2" s="210" t="s">
        <v>180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.25" customHeight="1">
      <c r="A3" s="211" t="s">
        <v>184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25" customHeight="1">
      <c r="A4" s="212" t="s">
        <v>188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6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>
      <c r="A5" s="181" t="s">
        <v>206</v>
      </c>
      <c r="B5" s="182"/>
      <c r="C5" s="183"/>
      <c r="D5" s="185" t="s">
        <v>212</v>
      </c>
      <c r="E5" s="158"/>
      <c r="F5" s="158"/>
      <c r="G5" s="158"/>
      <c r="H5" s="159"/>
      <c r="I5" s="213" t="s">
        <v>215</v>
      </c>
      <c r="J5" s="207" t="s">
        <v>216</v>
      </c>
      <c r="K5" s="207" t="s">
        <v>231</v>
      </c>
      <c r="L5" s="208" t="s">
        <v>232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6.25" customHeight="1">
      <c r="A6" s="184"/>
      <c r="B6" s="162"/>
      <c r="C6" s="163"/>
      <c r="D6" s="3" t="s">
        <v>4</v>
      </c>
      <c r="E6" s="3" t="s">
        <v>5</v>
      </c>
      <c r="F6" s="3" t="s">
        <v>6</v>
      </c>
      <c r="G6" s="3" t="s">
        <v>8</v>
      </c>
      <c r="H6" s="3" t="s">
        <v>9</v>
      </c>
      <c r="I6" s="187"/>
      <c r="J6" s="187"/>
      <c r="K6" s="187"/>
      <c r="L6" s="18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customHeight="1">
      <c r="A7" s="205" t="s">
        <v>243</v>
      </c>
      <c r="B7" s="172"/>
      <c r="C7" s="172"/>
      <c r="D7" s="172"/>
      <c r="E7" s="172"/>
      <c r="F7" s="172"/>
      <c r="G7" s="172"/>
      <c r="H7" s="173"/>
      <c r="I7" s="70"/>
      <c r="J7" s="4"/>
      <c r="K7" s="4"/>
      <c r="L7" s="71" t="s">
        <v>261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84">
        <v>1</v>
      </c>
      <c r="B8" s="214" t="s">
        <v>361</v>
      </c>
      <c r="C8" s="158"/>
      <c r="D8" s="158"/>
      <c r="E8" s="158"/>
      <c r="F8" s="158"/>
      <c r="G8" s="158"/>
      <c r="H8" s="159"/>
      <c r="I8" s="85"/>
      <c r="J8" s="86">
        <v>60</v>
      </c>
      <c r="K8" s="86"/>
      <c r="L8" s="1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02" customHeight="1">
      <c r="A9" s="206">
        <v>1.1000000000000001</v>
      </c>
      <c r="B9" s="159"/>
      <c r="C9" s="75" t="s">
        <v>374</v>
      </c>
      <c r="D9" s="87" t="s">
        <v>377</v>
      </c>
      <c r="E9" s="87" t="s">
        <v>382</v>
      </c>
      <c r="F9" s="87" t="s">
        <v>383</v>
      </c>
      <c r="G9" s="87" t="s">
        <v>384</v>
      </c>
      <c r="H9" s="87" t="s">
        <v>386</v>
      </c>
      <c r="I9" s="20"/>
      <c r="J9" s="88">
        <v>10</v>
      </c>
      <c r="K9" s="10"/>
      <c r="L9" s="1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37.75" customHeight="1">
      <c r="A10" s="206">
        <v>1.2</v>
      </c>
      <c r="B10" s="159"/>
      <c r="C10" s="75" t="s">
        <v>382</v>
      </c>
      <c r="D10" s="87" t="s">
        <v>388</v>
      </c>
      <c r="E10" s="87" t="s">
        <v>389</v>
      </c>
      <c r="F10" s="87" t="s">
        <v>390</v>
      </c>
      <c r="G10" s="87" t="s">
        <v>392</v>
      </c>
      <c r="H10" s="87" t="s">
        <v>394</v>
      </c>
      <c r="I10" s="20"/>
      <c r="J10" s="88">
        <v>10</v>
      </c>
      <c r="K10" s="10"/>
      <c r="L10" s="1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6.25" customHeight="1">
      <c r="A11" s="206">
        <v>1.3</v>
      </c>
      <c r="B11" s="159"/>
      <c r="C11" s="75" t="s">
        <v>397</v>
      </c>
      <c r="D11" s="87" t="s">
        <v>399</v>
      </c>
      <c r="E11" s="87" t="s">
        <v>400</v>
      </c>
      <c r="F11" s="87" t="s">
        <v>401</v>
      </c>
      <c r="G11" s="87" t="s">
        <v>402</v>
      </c>
      <c r="H11" s="87" t="s">
        <v>403</v>
      </c>
      <c r="I11" s="20"/>
      <c r="J11" s="88">
        <v>10</v>
      </c>
      <c r="K11" s="10"/>
      <c r="L11" s="13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96" customHeight="1">
      <c r="A12" s="206">
        <v>1.4</v>
      </c>
      <c r="B12" s="159"/>
      <c r="C12" s="75" t="s">
        <v>404</v>
      </c>
      <c r="D12" s="87" t="s">
        <v>405</v>
      </c>
      <c r="E12" s="87" t="s">
        <v>406</v>
      </c>
      <c r="F12" s="87" t="s">
        <v>407</v>
      </c>
      <c r="G12" s="87" t="s">
        <v>409</v>
      </c>
      <c r="H12" s="87" t="s">
        <v>410</v>
      </c>
      <c r="I12" s="20"/>
      <c r="J12" s="88">
        <v>10</v>
      </c>
      <c r="K12" s="10"/>
      <c r="L12" s="13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25" customHeight="1">
      <c r="A13" s="206">
        <v>1.5</v>
      </c>
      <c r="B13" s="159"/>
      <c r="C13" s="75" t="s">
        <v>412</v>
      </c>
      <c r="D13" s="93" t="s">
        <v>415</v>
      </c>
      <c r="E13" s="93" t="s">
        <v>420</v>
      </c>
      <c r="F13" s="93" t="s">
        <v>421</v>
      </c>
      <c r="G13" s="93" t="s">
        <v>422</v>
      </c>
      <c r="H13" s="93" t="s">
        <v>423</v>
      </c>
      <c r="I13" s="20"/>
      <c r="J13" s="88">
        <v>10</v>
      </c>
      <c r="K13" s="10"/>
      <c r="L13" s="13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1.5" customHeight="1">
      <c r="A14" s="206">
        <v>1.6</v>
      </c>
      <c r="B14" s="159"/>
      <c r="C14" s="75" t="s">
        <v>425</v>
      </c>
      <c r="D14" s="87" t="s">
        <v>426</v>
      </c>
      <c r="E14" s="87" t="s">
        <v>427</v>
      </c>
      <c r="F14" s="87" t="s">
        <v>428</v>
      </c>
      <c r="G14" s="87" t="s">
        <v>429</v>
      </c>
      <c r="H14" s="87" t="s">
        <v>430</v>
      </c>
      <c r="I14" s="20"/>
      <c r="J14" s="88">
        <v>10</v>
      </c>
      <c r="K14" s="10"/>
      <c r="L14" s="13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84">
        <v>2</v>
      </c>
      <c r="B15" s="214" t="s">
        <v>436</v>
      </c>
      <c r="C15" s="158"/>
      <c r="D15" s="158"/>
      <c r="E15" s="158"/>
      <c r="F15" s="158"/>
      <c r="G15" s="158"/>
      <c r="H15" s="159"/>
      <c r="I15" s="85"/>
      <c r="J15" s="86">
        <v>30</v>
      </c>
      <c r="K15" s="86"/>
      <c r="L15" s="13" t="s">
        <v>387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54.75" customHeight="1">
      <c r="A16" s="206">
        <v>2.1</v>
      </c>
      <c r="B16" s="159"/>
      <c r="C16" s="72" t="s">
        <v>445</v>
      </c>
      <c r="D16" s="95" t="s">
        <v>446</v>
      </c>
      <c r="E16" s="95" t="s">
        <v>415</v>
      </c>
      <c r="F16" s="95" t="s">
        <v>420</v>
      </c>
      <c r="G16" s="95" t="s">
        <v>421</v>
      </c>
      <c r="H16" s="95" t="s">
        <v>449</v>
      </c>
      <c r="I16" s="91"/>
      <c r="J16" s="15">
        <v>20</v>
      </c>
      <c r="K16" s="10"/>
      <c r="L16" s="59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75" customHeight="1">
      <c r="A17" s="206">
        <v>2.2000000000000002</v>
      </c>
      <c r="B17" s="159"/>
      <c r="C17" s="89" t="s">
        <v>458</v>
      </c>
      <c r="D17" s="91" t="s">
        <v>199</v>
      </c>
      <c r="E17" s="91"/>
      <c r="F17" s="98"/>
      <c r="G17" s="91"/>
      <c r="H17" s="91" t="s">
        <v>462</v>
      </c>
      <c r="I17" s="91"/>
      <c r="J17" s="15">
        <v>10</v>
      </c>
      <c r="K17" s="10"/>
      <c r="L17" s="5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84">
        <v>3</v>
      </c>
      <c r="B18" s="214" t="s">
        <v>465</v>
      </c>
      <c r="C18" s="158"/>
      <c r="D18" s="158"/>
      <c r="E18" s="158"/>
      <c r="F18" s="158"/>
      <c r="G18" s="158"/>
      <c r="H18" s="159"/>
      <c r="I18" s="85"/>
      <c r="J18" s="86">
        <v>10</v>
      </c>
      <c r="K18" s="86"/>
      <c r="L18" s="1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79.5" customHeight="1">
      <c r="A19" s="206">
        <v>3.1</v>
      </c>
      <c r="B19" s="159"/>
      <c r="C19" s="72" t="s">
        <v>468</v>
      </c>
      <c r="D19" s="95" t="s">
        <v>446</v>
      </c>
      <c r="E19" s="95" t="s">
        <v>415</v>
      </c>
      <c r="F19" s="95" t="s">
        <v>420</v>
      </c>
      <c r="G19" s="95" t="s">
        <v>421</v>
      </c>
      <c r="H19" s="95" t="s">
        <v>470</v>
      </c>
      <c r="I19" s="73"/>
      <c r="J19" s="97" t="s">
        <v>448</v>
      </c>
      <c r="K19" s="10"/>
      <c r="L19" s="1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6.25" customHeight="1">
      <c r="A20" s="206">
        <v>3.3</v>
      </c>
      <c r="B20" s="159"/>
      <c r="C20" s="72" t="s">
        <v>473</v>
      </c>
      <c r="D20" s="95" t="s">
        <v>446</v>
      </c>
      <c r="E20" s="95" t="s">
        <v>415</v>
      </c>
      <c r="F20" s="95" t="s">
        <v>420</v>
      </c>
      <c r="G20" s="95" t="s">
        <v>421</v>
      </c>
      <c r="H20" s="95" t="s">
        <v>470</v>
      </c>
      <c r="I20" s="20"/>
      <c r="J20" s="15">
        <v>5</v>
      </c>
      <c r="K20" s="10"/>
      <c r="L20" s="1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6.25" customHeight="1">
      <c r="A21" s="202" t="s">
        <v>298</v>
      </c>
      <c r="B21" s="158"/>
      <c r="C21" s="158"/>
      <c r="D21" s="158"/>
      <c r="E21" s="158"/>
      <c r="F21" s="158"/>
      <c r="G21" s="158"/>
      <c r="H21" s="158"/>
      <c r="I21" s="159"/>
      <c r="J21" s="4">
        <v>100</v>
      </c>
      <c r="K21" s="4"/>
      <c r="L21" s="7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6.25" customHeight="1">
      <c r="A22" s="2"/>
      <c r="B22" s="2"/>
      <c r="C22" s="2"/>
      <c r="D22" s="2"/>
      <c r="E22" s="2"/>
      <c r="F22" s="2"/>
      <c r="G22" s="2"/>
      <c r="H22" s="2"/>
      <c r="I22" s="2"/>
      <c r="J22" s="1"/>
      <c r="K22" s="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6.25" customHeight="1">
      <c r="A23" s="2"/>
      <c r="B23" s="2"/>
      <c r="C23" s="2"/>
      <c r="D23" s="2"/>
      <c r="E23" s="2"/>
      <c r="F23" s="2"/>
      <c r="G23" s="2"/>
      <c r="H23" s="2"/>
      <c r="I23" s="2"/>
      <c r="J23" s="1"/>
      <c r="K23" s="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6.25" customHeight="1">
      <c r="A24" s="2"/>
      <c r="B24" s="2"/>
      <c r="C24" s="2"/>
      <c r="D24" s="2"/>
      <c r="E24" s="2"/>
      <c r="F24" s="2"/>
      <c r="G24" s="2"/>
      <c r="H24" s="2"/>
      <c r="I24" s="2"/>
      <c r="J24" s="1"/>
      <c r="K24" s="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6.25" customHeight="1">
      <c r="A25" s="2"/>
      <c r="B25" s="2"/>
      <c r="C25" s="2"/>
      <c r="D25" s="2"/>
      <c r="E25" s="2"/>
      <c r="F25" s="2"/>
      <c r="G25" s="2"/>
      <c r="H25" s="2"/>
      <c r="I25" s="2"/>
      <c r="J25" s="1"/>
      <c r="K25" s="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25" customHeight="1">
      <c r="A26" s="2"/>
      <c r="B26" s="2"/>
      <c r="C26" s="2"/>
      <c r="D26" s="2"/>
      <c r="E26" s="2"/>
      <c r="F26" s="2"/>
      <c r="G26" s="2"/>
      <c r="H26" s="2"/>
      <c r="I26" s="2"/>
      <c r="J26" s="1"/>
      <c r="K26" s="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6.25" customHeight="1">
      <c r="A27" s="2"/>
      <c r="B27" s="2"/>
      <c r="C27" s="2"/>
      <c r="D27" s="2"/>
      <c r="E27" s="2"/>
      <c r="F27" s="2"/>
      <c r="G27" s="2"/>
      <c r="H27" s="2"/>
      <c r="I27" s="2"/>
      <c r="J27" s="1"/>
      <c r="K27" s="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6.25" customHeight="1">
      <c r="A28" s="2"/>
      <c r="B28" s="2"/>
      <c r="C28" s="2"/>
      <c r="D28" s="2"/>
      <c r="E28" s="2"/>
      <c r="F28" s="2"/>
      <c r="G28" s="2"/>
      <c r="H28" s="2"/>
      <c r="I28" s="2"/>
      <c r="J28" s="1"/>
      <c r="K28" s="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6.25" customHeight="1">
      <c r="A29" s="2"/>
      <c r="B29" s="2"/>
      <c r="C29" s="2"/>
      <c r="D29" s="2"/>
      <c r="E29" s="2"/>
      <c r="F29" s="2"/>
      <c r="G29" s="2"/>
      <c r="H29" s="2"/>
      <c r="I29" s="2"/>
      <c r="J29" s="1"/>
      <c r="K29" s="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6.25" customHeight="1">
      <c r="A30" s="2"/>
      <c r="B30" s="2"/>
      <c r="C30" s="2"/>
      <c r="D30" s="2"/>
      <c r="E30" s="2"/>
      <c r="F30" s="2"/>
      <c r="G30" s="2"/>
      <c r="H30" s="2"/>
      <c r="I30" s="2"/>
      <c r="J30" s="1"/>
      <c r="K30" s="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6.25" customHeight="1">
      <c r="A31" s="2"/>
      <c r="B31" s="2"/>
      <c r="C31" s="2"/>
      <c r="D31" s="2"/>
      <c r="E31" s="2"/>
      <c r="F31" s="2"/>
      <c r="G31" s="2"/>
      <c r="H31" s="2"/>
      <c r="I31" s="2"/>
      <c r="J31" s="1"/>
      <c r="K31" s="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6.25" customHeight="1">
      <c r="A32" s="2"/>
      <c r="B32" s="2"/>
      <c r="C32" s="2"/>
      <c r="D32" s="2"/>
      <c r="E32" s="2"/>
      <c r="F32" s="2"/>
      <c r="G32" s="2"/>
      <c r="H32" s="2"/>
      <c r="I32" s="2"/>
      <c r="J32" s="1"/>
      <c r="K32" s="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6.25" customHeight="1">
      <c r="A33" s="2"/>
      <c r="B33" s="2"/>
      <c r="C33" s="2"/>
      <c r="D33" s="2"/>
      <c r="E33" s="2"/>
      <c r="F33" s="2"/>
      <c r="G33" s="2"/>
      <c r="H33" s="2"/>
      <c r="I33" s="2"/>
      <c r="J33" s="1"/>
      <c r="K33" s="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6.25" customHeight="1">
      <c r="A34" s="2"/>
      <c r="B34" s="2"/>
      <c r="C34" s="2"/>
      <c r="D34" s="2"/>
      <c r="E34" s="2"/>
      <c r="F34" s="2"/>
      <c r="G34" s="2"/>
      <c r="H34" s="2"/>
      <c r="I34" s="2"/>
      <c r="J34" s="1"/>
      <c r="K34" s="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6.25" customHeight="1">
      <c r="A35" s="2"/>
      <c r="B35" s="2"/>
      <c r="C35" s="2"/>
      <c r="D35" s="2"/>
      <c r="E35" s="2"/>
      <c r="F35" s="2"/>
      <c r="G35" s="2"/>
      <c r="H35" s="2"/>
      <c r="I35" s="2"/>
      <c r="J35" s="1"/>
      <c r="K35" s="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6.25" customHeight="1">
      <c r="A36" s="2"/>
      <c r="B36" s="2"/>
      <c r="C36" s="2"/>
      <c r="D36" s="2"/>
      <c r="E36" s="2"/>
      <c r="F36" s="2"/>
      <c r="G36" s="2"/>
      <c r="H36" s="2"/>
      <c r="I36" s="2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6.25" customHeight="1">
      <c r="A37" s="2"/>
      <c r="B37" s="2"/>
      <c r="C37" s="2"/>
      <c r="D37" s="2"/>
      <c r="E37" s="2"/>
      <c r="F37" s="2"/>
      <c r="G37" s="2"/>
      <c r="H37" s="2"/>
      <c r="I37" s="2"/>
      <c r="J37" s="1"/>
      <c r="K37" s="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6.25" customHeight="1">
      <c r="A38" s="2"/>
      <c r="B38" s="2"/>
      <c r="C38" s="2"/>
      <c r="D38" s="2"/>
      <c r="E38" s="2"/>
      <c r="F38" s="2"/>
      <c r="G38" s="2"/>
      <c r="H38" s="2"/>
      <c r="I38" s="2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.25" customHeight="1">
      <c r="A39" s="2"/>
      <c r="B39" s="2"/>
      <c r="C39" s="2"/>
      <c r="D39" s="2"/>
      <c r="E39" s="2"/>
      <c r="F39" s="2"/>
      <c r="G39" s="2"/>
      <c r="H39" s="2"/>
      <c r="I39" s="2"/>
      <c r="J39" s="1"/>
      <c r="K39" s="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25" customHeight="1">
      <c r="A40" s="2"/>
      <c r="B40" s="2"/>
      <c r="C40" s="2"/>
      <c r="D40" s="2"/>
      <c r="E40" s="2"/>
      <c r="F40" s="2"/>
      <c r="G40" s="2"/>
      <c r="H40" s="2"/>
      <c r="I40" s="2"/>
      <c r="J40" s="1"/>
      <c r="K40" s="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6.25" customHeight="1">
      <c r="A41" s="2"/>
      <c r="B41" s="2"/>
      <c r="C41" s="2"/>
      <c r="D41" s="2"/>
      <c r="E41" s="2"/>
      <c r="F41" s="2"/>
      <c r="G41" s="2"/>
      <c r="H41" s="2"/>
      <c r="I41" s="2"/>
      <c r="J41" s="1"/>
      <c r="K41" s="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6.25" customHeight="1">
      <c r="A42" s="2"/>
      <c r="B42" s="2"/>
      <c r="C42" s="2"/>
      <c r="D42" s="2"/>
      <c r="E42" s="2"/>
      <c r="F42" s="2"/>
      <c r="G42" s="2"/>
      <c r="H42" s="2"/>
      <c r="I42" s="2"/>
      <c r="J42" s="1"/>
      <c r="K42" s="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6.25" customHeight="1">
      <c r="A43" s="2"/>
      <c r="B43" s="2"/>
      <c r="C43" s="2"/>
      <c r="D43" s="2"/>
      <c r="E43" s="2"/>
      <c r="F43" s="2"/>
      <c r="G43" s="2"/>
      <c r="H43" s="2"/>
      <c r="I43" s="2"/>
      <c r="J43" s="1"/>
      <c r="K43" s="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6.25" customHeight="1">
      <c r="A44" s="2"/>
      <c r="B44" s="2"/>
      <c r="C44" s="2"/>
      <c r="D44" s="2"/>
      <c r="E44" s="2"/>
      <c r="F44" s="2"/>
      <c r="G44" s="2"/>
      <c r="H44" s="2"/>
      <c r="I44" s="2"/>
      <c r="J44" s="1"/>
      <c r="K44" s="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6.25" customHeight="1">
      <c r="A45" s="2"/>
      <c r="B45" s="2"/>
      <c r="C45" s="2"/>
      <c r="D45" s="2"/>
      <c r="E45" s="2"/>
      <c r="F45" s="2"/>
      <c r="G45" s="2"/>
      <c r="H45" s="2"/>
      <c r="I45" s="2"/>
      <c r="J45" s="1"/>
      <c r="K45" s="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6.25" customHeight="1">
      <c r="A46" s="2"/>
      <c r="B46" s="2"/>
      <c r="C46" s="2"/>
      <c r="D46" s="2"/>
      <c r="E46" s="2"/>
      <c r="F46" s="2"/>
      <c r="G46" s="2"/>
      <c r="H46" s="2"/>
      <c r="I46" s="2"/>
      <c r="J46" s="1"/>
      <c r="K46" s="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6.25" customHeight="1">
      <c r="A47" s="2"/>
      <c r="B47" s="2"/>
      <c r="C47" s="2"/>
      <c r="D47" s="2"/>
      <c r="E47" s="2"/>
      <c r="F47" s="2"/>
      <c r="G47" s="2"/>
      <c r="H47" s="2"/>
      <c r="I47" s="2"/>
      <c r="J47" s="1"/>
      <c r="K47" s="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6.25" customHeight="1">
      <c r="A48" s="2"/>
      <c r="B48" s="2"/>
      <c r="C48" s="2"/>
      <c r="D48" s="2"/>
      <c r="E48" s="2"/>
      <c r="F48" s="2"/>
      <c r="G48" s="2"/>
      <c r="H48" s="2"/>
      <c r="I48" s="2"/>
      <c r="J48" s="1"/>
      <c r="K48" s="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6.25" customHeight="1">
      <c r="A49" s="2"/>
      <c r="B49" s="2"/>
      <c r="C49" s="2"/>
      <c r="D49" s="2"/>
      <c r="E49" s="2"/>
      <c r="F49" s="2"/>
      <c r="G49" s="2"/>
      <c r="H49" s="2"/>
      <c r="I49" s="2"/>
      <c r="J49" s="1"/>
      <c r="K49" s="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6.25" customHeight="1">
      <c r="A50" s="2"/>
      <c r="B50" s="2"/>
      <c r="C50" s="2"/>
      <c r="D50" s="2"/>
      <c r="E50" s="2"/>
      <c r="F50" s="2"/>
      <c r="G50" s="2"/>
      <c r="H50" s="2"/>
      <c r="I50" s="2"/>
      <c r="J50" s="1"/>
      <c r="K50" s="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.25" customHeight="1">
      <c r="A51" s="2"/>
      <c r="B51" s="2"/>
      <c r="C51" s="2"/>
      <c r="D51" s="2"/>
      <c r="E51" s="2"/>
      <c r="F51" s="2"/>
      <c r="G51" s="2"/>
      <c r="H51" s="2"/>
      <c r="I51" s="2"/>
      <c r="J51" s="1"/>
      <c r="K51" s="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6.25" customHeight="1">
      <c r="A52" s="2"/>
      <c r="B52" s="2"/>
      <c r="C52" s="2"/>
      <c r="D52" s="2"/>
      <c r="E52" s="2"/>
      <c r="F52" s="2"/>
      <c r="G52" s="2"/>
      <c r="H52" s="2"/>
      <c r="I52" s="2"/>
      <c r="J52" s="1"/>
      <c r="K52" s="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6.25" customHeight="1">
      <c r="A53" s="2"/>
      <c r="B53" s="2"/>
      <c r="C53" s="2"/>
      <c r="D53" s="2"/>
      <c r="E53" s="2"/>
      <c r="F53" s="2"/>
      <c r="G53" s="2"/>
      <c r="H53" s="2"/>
      <c r="I53" s="2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6.25" customHeight="1">
      <c r="A54" s="2"/>
      <c r="B54" s="2"/>
      <c r="C54" s="2"/>
      <c r="D54" s="2"/>
      <c r="E54" s="2"/>
      <c r="F54" s="2"/>
      <c r="G54" s="2"/>
      <c r="H54" s="2"/>
      <c r="I54" s="2"/>
      <c r="J54" s="1"/>
      <c r="K54" s="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6.25" customHeight="1">
      <c r="A55" s="2"/>
      <c r="B55" s="2"/>
      <c r="C55" s="2"/>
      <c r="D55" s="2"/>
      <c r="E55" s="2"/>
      <c r="F55" s="2"/>
      <c r="G55" s="2"/>
      <c r="H55" s="2"/>
      <c r="I55" s="2"/>
      <c r="J55" s="1"/>
      <c r="K55" s="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6.25" customHeight="1">
      <c r="A56" s="2"/>
      <c r="B56" s="2"/>
      <c r="C56" s="2"/>
      <c r="D56" s="2"/>
      <c r="E56" s="2"/>
      <c r="F56" s="2"/>
      <c r="G56" s="2"/>
      <c r="H56" s="2"/>
      <c r="I56" s="2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6.25" customHeight="1">
      <c r="A57" s="2"/>
      <c r="B57" s="2"/>
      <c r="C57" s="2"/>
      <c r="D57" s="2"/>
      <c r="E57" s="2"/>
      <c r="F57" s="2"/>
      <c r="G57" s="2"/>
      <c r="H57" s="2"/>
      <c r="I57" s="2"/>
      <c r="J57" s="1"/>
      <c r="K57" s="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.25" customHeight="1">
      <c r="A58" s="2"/>
      <c r="B58" s="2"/>
      <c r="C58" s="2"/>
      <c r="D58" s="2"/>
      <c r="E58" s="2"/>
      <c r="F58" s="2"/>
      <c r="G58" s="2"/>
      <c r="H58" s="2"/>
      <c r="I58" s="2"/>
      <c r="J58" s="1"/>
      <c r="K58" s="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6.25" customHeight="1">
      <c r="A59" s="2"/>
      <c r="B59" s="2"/>
      <c r="C59" s="2"/>
      <c r="D59" s="2"/>
      <c r="E59" s="2"/>
      <c r="F59" s="2"/>
      <c r="G59" s="2"/>
      <c r="H59" s="2"/>
      <c r="I59" s="2"/>
      <c r="J59" s="1"/>
      <c r="K59" s="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6.25" customHeight="1">
      <c r="A60" s="2"/>
      <c r="B60" s="2"/>
      <c r="C60" s="2"/>
      <c r="D60" s="2"/>
      <c r="E60" s="2"/>
      <c r="F60" s="2"/>
      <c r="G60" s="2"/>
      <c r="H60" s="2"/>
      <c r="I60" s="2"/>
      <c r="J60" s="1"/>
      <c r="K60" s="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6.25" customHeight="1">
      <c r="A61" s="2"/>
      <c r="B61" s="2"/>
      <c r="C61" s="2"/>
      <c r="D61" s="2"/>
      <c r="E61" s="2"/>
      <c r="F61" s="2"/>
      <c r="G61" s="2"/>
      <c r="H61" s="2"/>
      <c r="I61" s="2"/>
      <c r="J61" s="1"/>
      <c r="K61" s="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25" customHeight="1">
      <c r="A62" s="2"/>
      <c r="B62" s="2"/>
      <c r="C62" s="2"/>
      <c r="D62" s="2"/>
      <c r="E62" s="2"/>
      <c r="F62" s="2"/>
      <c r="G62" s="2"/>
      <c r="H62" s="2"/>
      <c r="I62" s="2"/>
      <c r="J62" s="1"/>
      <c r="K62" s="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25" customHeight="1">
      <c r="A63" s="2"/>
      <c r="B63" s="2"/>
      <c r="C63" s="2"/>
      <c r="D63" s="2"/>
      <c r="E63" s="2"/>
      <c r="F63" s="2"/>
      <c r="G63" s="2"/>
      <c r="H63" s="2"/>
      <c r="I63" s="2"/>
      <c r="J63" s="1"/>
      <c r="K63" s="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25" customHeight="1">
      <c r="A64" s="2"/>
      <c r="B64" s="2"/>
      <c r="C64" s="2"/>
      <c r="D64" s="2"/>
      <c r="E64" s="2"/>
      <c r="F64" s="2"/>
      <c r="G64" s="2"/>
      <c r="H64" s="2"/>
      <c r="I64" s="2"/>
      <c r="J64" s="1"/>
      <c r="K64" s="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25" customHeight="1">
      <c r="A65" s="2"/>
      <c r="B65" s="2"/>
      <c r="C65" s="2"/>
      <c r="D65" s="2"/>
      <c r="E65" s="2"/>
      <c r="F65" s="2"/>
      <c r="G65" s="2"/>
      <c r="H65" s="2"/>
      <c r="I65" s="2"/>
      <c r="J65" s="1"/>
      <c r="K65" s="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25" customHeight="1">
      <c r="A66" s="2"/>
      <c r="B66" s="2"/>
      <c r="C66" s="2"/>
      <c r="D66" s="2"/>
      <c r="E66" s="2"/>
      <c r="F66" s="2"/>
      <c r="G66" s="2"/>
      <c r="H66" s="2"/>
      <c r="I66" s="2"/>
      <c r="J66" s="1"/>
      <c r="K66" s="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25" customHeight="1">
      <c r="A67" s="2"/>
      <c r="B67" s="2"/>
      <c r="C67" s="2"/>
      <c r="D67" s="2"/>
      <c r="E67" s="2"/>
      <c r="F67" s="2"/>
      <c r="G67" s="2"/>
      <c r="H67" s="2"/>
      <c r="I67" s="2"/>
      <c r="J67" s="1"/>
      <c r="K67" s="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25" customHeight="1">
      <c r="A68" s="2"/>
      <c r="B68" s="2"/>
      <c r="C68" s="2"/>
      <c r="D68" s="2"/>
      <c r="E68" s="2"/>
      <c r="F68" s="2"/>
      <c r="G68" s="2"/>
      <c r="H68" s="2"/>
      <c r="I68" s="2"/>
      <c r="J68" s="1"/>
      <c r="K68" s="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25" customHeight="1">
      <c r="A69" s="2"/>
      <c r="B69" s="2"/>
      <c r="C69" s="2"/>
      <c r="D69" s="2"/>
      <c r="E69" s="2"/>
      <c r="F69" s="2"/>
      <c r="G69" s="2"/>
      <c r="H69" s="2"/>
      <c r="I69" s="2"/>
      <c r="J69" s="1"/>
      <c r="K69" s="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25" customHeight="1">
      <c r="A70" s="2"/>
      <c r="B70" s="2"/>
      <c r="C70" s="2"/>
      <c r="D70" s="2"/>
      <c r="E70" s="2"/>
      <c r="F70" s="2"/>
      <c r="G70" s="2"/>
      <c r="H70" s="2"/>
      <c r="I70" s="2"/>
      <c r="J70" s="1"/>
      <c r="K70" s="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25" customHeight="1">
      <c r="A71" s="2"/>
      <c r="B71" s="2"/>
      <c r="C71" s="2"/>
      <c r="D71" s="2"/>
      <c r="E71" s="2"/>
      <c r="F71" s="2"/>
      <c r="G71" s="2"/>
      <c r="H71" s="2"/>
      <c r="I71" s="2"/>
      <c r="J71" s="1"/>
      <c r="K71" s="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25" customHeight="1">
      <c r="A72" s="2"/>
      <c r="B72" s="2"/>
      <c r="C72" s="2"/>
      <c r="D72" s="2"/>
      <c r="E72" s="2"/>
      <c r="F72" s="2"/>
      <c r="G72" s="2"/>
      <c r="H72" s="2"/>
      <c r="I72" s="2"/>
      <c r="J72" s="1"/>
      <c r="K72" s="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25" customHeight="1">
      <c r="A73" s="2"/>
      <c r="B73" s="2"/>
      <c r="C73" s="2"/>
      <c r="D73" s="2"/>
      <c r="E73" s="2"/>
      <c r="F73" s="2"/>
      <c r="G73" s="2"/>
      <c r="H73" s="2"/>
      <c r="I73" s="2"/>
      <c r="J73" s="1"/>
      <c r="K73" s="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25" customHeight="1">
      <c r="A74" s="2"/>
      <c r="B74" s="2"/>
      <c r="C74" s="2"/>
      <c r="D74" s="2"/>
      <c r="E74" s="2"/>
      <c r="F74" s="2"/>
      <c r="G74" s="2"/>
      <c r="H74" s="2"/>
      <c r="I74" s="2"/>
      <c r="J74" s="1"/>
      <c r="K74" s="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25" customHeight="1">
      <c r="A75" s="2"/>
      <c r="B75" s="2"/>
      <c r="C75" s="2"/>
      <c r="D75" s="2"/>
      <c r="E75" s="2"/>
      <c r="F75" s="2"/>
      <c r="G75" s="2"/>
      <c r="H75" s="2"/>
      <c r="I75" s="2"/>
      <c r="J75" s="1"/>
      <c r="K75" s="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25" customHeight="1">
      <c r="A76" s="2"/>
      <c r="B76" s="2"/>
      <c r="C76" s="2"/>
      <c r="D76" s="2"/>
      <c r="E76" s="2"/>
      <c r="F76" s="2"/>
      <c r="G76" s="2"/>
      <c r="H76" s="2"/>
      <c r="I76" s="2"/>
      <c r="J76" s="1"/>
      <c r="K76" s="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>
      <c r="A77" s="2"/>
      <c r="B77" s="2"/>
      <c r="C77" s="2"/>
      <c r="D77" s="2"/>
      <c r="E77" s="2"/>
      <c r="F77" s="2"/>
      <c r="G77" s="2"/>
      <c r="H77" s="2"/>
      <c r="I77" s="2"/>
      <c r="J77" s="1"/>
      <c r="K77" s="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25" customHeight="1">
      <c r="A78" s="2"/>
      <c r="B78" s="2"/>
      <c r="C78" s="2"/>
      <c r="D78" s="2"/>
      <c r="E78" s="2"/>
      <c r="F78" s="2"/>
      <c r="G78" s="2"/>
      <c r="H78" s="2"/>
      <c r="I78" s="2"/>
      <c r="J78" s="1"/>
      <c r="K78" s="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25" customHeight="1">
      <c r="A79" s="2"/>
      <c r="B79" s="2"/>
      <c r="C79" s="2"/>
      <c r="D79" s="2"/>
      <c r="E79" s="2"/>
      <c r="F79" s="2"/>
      <c r="G79" s="2"/>
      <c r="H79" s="2"/>
      <c r="I79" s="2"/>
      <c r="J79" s="1"/>
      <c r="K79" s="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25" customHeight="1">
      <c r="A80" s="2"/>
      <c r="B80" s="2"/>
      <c r="C80" s="2"/>
      <c r="D80" s="2"/>
      <c r="E80" s="2"/>
      <c r="F80" s="2"/>
      <c r="G80" s="2"/>
      <c r="H80" s="2"/>
      <c r="I80" s="2"/>
      <c r="J80" s="1"/>
      <c r="K80" s="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25" customHeight="1">
      <c r="A81" s="2"/>
      <c r="B81" s="2"/>
      <c r="C81" s="2"/>
      <c r="D81" s="2"/>
      <c r="E81" s="2"/>
      <c r="F81" s="2"/>
      <c r="G81" s="2"/>
      <c r="H81" s="2"/>
      <c r="I81" s="2"/>
      <c r="J81" s="1"/>
      <c r="K81" s="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25" customHeight="1">
      <c r="A82" s="2"/>
      <c r="B82" s="2"/>
      <c r="C82" s="2"/>
      <c r="D82" s="2"/>
      <c r="E82" s="2"/>
      <c r="F82" s="2"/>
      <c r="G82" s="2"/>
      <c r="H82" s="2"/>
      <c r="I82" s="2"/>
      <c r="J82" s="1"/>
      <c r="K82" s="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25" customHeight="1">
      <c r="A83" s="2"/>
      <c r="B83" s="2"/>
      <c r="C83" s="2"/>
      <c r="D83" s="2"/>
      <c r="E83" s="2"/>
      <c r="F83" s="2"/>
      <c r="G83" s="2"/>
      <c r="H83" s="2"/>
      <c r="I83" s="2"/>
      <c r="J83" s="1"/>
      <c r="K83" s="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25" customHeight="1">
      <c r="A84" s="2"/>
      <c r="B84" s="2"/>
      <c r="C84" s="2"/>
      <c r="D84" s="2"/>
      <c r="E84" s="2"/>
      <c r="F84" s="2"/>
      <c r="G84" s="2"/>
      <c r="H84" s="2"/>
      <c r="I84" s="2"/>
      <c r="J84" s="1"/>
      <c r="K84" s="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25" customHeight="1">
      <c r="A85" s="2"/>
      <c r="B85" s="2"/>
      <c r="C85" s="2"/>
      <c r="D85" s="2"/>
      <c r="E85" s="2"/>
      <c r="F85" s="2"/>
      <c r="G85" s="2"/>
      <c r="H85" s="2"/>
      <c r="I85" s="2"/>
      <c r="J85" s="1"/>
      <c r="K85" s="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25" customHeight="1">
      <c r="A86" s="2"/>
      <c r="B86" s="2"/>
      <c r="C86" s="2"/>
      <c r="D86" s="2"/>
      <c r="E86" s="2"/>
      <c r="F86" s="2"/>
      <c r="G86" s="2"/>
      <c r="H86" s="2"/>
      <c r="I86" s="2"/>
      <c r="J86" s="1"/>
      <c r="K86" s="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25" customHeight="1">
      <c r="A87" s="2"/>
      <c r="B87" s="2"/>
      <c r="C87" s="2"/>
      <c r="D87" s="2"/>
      <c r="E87" s="2"/>
      <c r="F87" s="2"/>
      <c r="G87" s="2"/>
      <c r="H87" s="2"/>
      <c r="I87" s="2"/>
      <c r="J87" s="1"/>
      <c r="K87" s="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25" customHeight="1">
      <c r="A88" s="2"/>
      <c r="B88" s="2"/>
      <c r="C88" s="2"/>
      <c r="D88" s="2"/>
      <c r="E88" s="2"/>
      <c r="F88" s="2"/>
      <c r="G88" s="2"/>
      <c r="H88" s="2"/>
      <c r="I88" s="2"/>
      <c r="J88" s="1"/>
      <c r="K88" s="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25" customHeight="1">
      <c r="A89" s="2"/>
      <c r="B89" s="2"/>
      <c r="C89" s="2"/>
      <c r="D89" s="2"/>
      <c r="E89" s="2"/>
      <c r="F89" s="2"/>
      <c r="G89" s="2"/>
      <c r="H89" s="2"/>
      <c r="I89" s="2"/>
      <c r="J89" s="1"/>
      <c r="K89" s="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25" customHeight="1">
      <c r="A90" s="2"/>
      <c r="B90" s="2"/>
      <c r="C90" s="2"/>
      <c r="D90" s="2"/>
      <c r="E90" s="2"/>
      <c r="F90" s="2"/>
      <c r="G90" s="2"/>
      <c r="H90" s="2"/>
      <c r="I90" s="2"/>
      <c r="J90" s="1"/>
      <c r="K90" s="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25" customHeight="1">
      <c r="A91" s="2"/>
      <c r="B91" s="2"/>
      <c r="C91" s="2"/>
      <c r="D91" s="2"/>
      <c r="E91" s="2"/>
      <c r="F91" s="2"/>
      <c r="G91" s="2"/>
      <c r="H91" s="2"/>
      <c r="I91" s="2"/>
      <c r="J91" s="1"/>
      <c r="K91" s="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25" customHeight="1">
      <c r="A92" s="2"/>
      <c r="B92" s="2"/>
      <c r="C92" s="2"/>
      <c r="D92" s="2"/>
      <c r="E92" s="2"/>
      <c r="F92" s="2"/>
      <c r="G92" s="2"/>
      <c r="H92" s="2"/>
      <c r="I92" s="2"/>
      <c r="J92" s="1"/>
      <c r="K92" s="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25" customHeight="1">
      <c r="A93" s="2"/>
      <c r="B93" s="2"/>
      <c r="C93" s="2"/>
      <c r="D93" s="2"/>
      <c r="E93" s="2"/>
      <c r="F93" s="2"/>
      <c r="G93" s="2"/>
      <c r="H93" s="2"/>
      <c r="I93" s="2"/>
      <c r="J93" s="1"/>
      <c r="K93" s="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25" customHeight="1">
      <c r="A94" s="2"/>
      <c r="B94" s="2"/>
      <c r="C94" s="2"/>
      <c r="D94" s="2"/>
      <c r="E94" s="2"/>
      <c r="F94" s="2"/>
      <c r="G94" s="2"/>
      <c r="H94" s="2"/>
      <c r="I94" s="2"/>
      <c r="J94" s="1"/>
      <c r="K94" s="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25" customHeight="1">
      <c r="A95" s="2"/>
      <c r="B95" s="2"/>
      <c r="C95" s="2"/>
      <c r="D95" s="2"/>
      <c r="E95" s="2"/>
      <c r="F95" s="2"/>
      <c r="G95" s="2"/>
      <c r="H95" s="2"/>
      <c r="I95" s="2"/>
      <c r="J95" s="1"/>
      <c r="K95" s="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25" customHeight="1">
      <c r="A96" s="2"/>
      <c r="B96" s="2"/>
      <c r="C96" s="2"/>
      <c r="D96" s="2"/>
      <c r="E96" s="2"/>
      <c r="F96" s="2"/>
      <c r="G96" s="2"/>
      <c r="H96" s="2"/>
      <c r="I96" s="2"/>
      <c r="J96" s="1"/>
      <c r="K96" s="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25" customHeight="1">
      <c r="A97" s="2"/>
      <c r="B97" s="2"/>
      <c r="C97" s="2"/>
      <c r="D97" s="2"/>
      <c r="E97" s="2"/>
      <c r="F97" s="2"/>
      <c r="G97" s="2"/>
      <c r="H97" s="2"/>
      <c r="I97" s="2"/>
      <c r="J97" s="1"/>
      <c r="K97" s="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25" customHeight="1">
      <c r="A98" s="2"/>
      <c r="B98" s="2"/>
      <c r="C98" s="2"/>
      <c r="D98" s="2"/>
      <c r="E98" s="2"/>
      <c r="F98" s="2"/>
      <c r="G98" s="2"/>
      <c r="H98" s="2"/>
      <c r="I98" s="2"/>
      <c r="J98" s="1"/>
      <c r="K98" s="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25" customHeight="1">
      <c r="A99" s="2"/>
      <c r="B99" s="2"/>
      <c r="C99" s="2"/>
      <c r="D99" s="2"/>
      <c r="E99" s="2"/>
      <c r="F99" s="2"/>
      <c r="G99" s="2"/>
      <c r="H99" s="2"/>
      <c r="I99" s="2"/>
      <c r="J99" s="1"/>
      <c r="K99" s="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25" customHeight="1">
      <c r="A100" s="2"/>
      <c r="B100" s="2"/>
      <c r="C100" s="2"/>
      <c r="D100" s="2"/>
      <c r="E100" s="2"/>
      <c r="F100" s="2"/>
      <c r="G100" s="2"/>
      <c r="H100" s="2"/>
      <c r="I100" s="2"/>
      <c r="J100" s="1"/>
      <c r="K100" s="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6.25" customHeight="1">
      <c r="A101" s="2"/>
      <c r="B101" s="2"/>
      <c r="C101" s="2"/>
      <c r="D101" s="2"/>
      <c r="E101" s="2"/>
      <c r="F101" s="2"/>
      <c r="G101" s="2"/>
      <c r="H101" s="2"/>
      <c r="I101" s="2"/>
      <c r="J101" s="1"/>
      <c r="K101" s="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6.25" customHeight="1">
      <c r="A102" s="2"/>
      <c r="B102" s="2"/>
      <c r="C102" s="2"/>
      <c r="D102" s="2"/>
      <c r="E102" s="2"/>
      <c r="F102" s="2"/>
      <c r="G102" s="2"/>
      <c r="H102" s="2"/>
      <c r="I102" s="2"/>
      <c r="J102" s="1"/>
      <c r="K102" s="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6.25" customHeight="1">
      <c r="A103" s="2"/>
      <c r="B103" s="2"/>
      <c r="C103" s="2"/>
      <c r="D103" s="2"/>
      <c r="E103" s="2"/>
      <c r="F103" s="2"/>
      <c r="G103" s="2"/>
      <c r="H103" s="2"/>
      <c r="I103" s="2"/>
      <c r="J103" s="1"/>
      <c r="K103" s="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6.25" customHeight="1">
      <c r="A104" s="2"/>
      <c r="B104" s="2"/>
      <c r="C104" s="2"/>
      <c r="D104" s="2"/>
      <c r="E104" s="2"/>
      <c r="F104" s="2"/>
      <c r="G104" s="2"/>
      <c r="H104" s="2"/>
      <c r="I104" s="2"/>
      <c r="J104" s="1"/>
      <c r="K104" s="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6.25" customHeight="1">
      <c r="A105" s="2"/>
      <c r="B105" s="2"/>
      <c r="C105" s="2"/>
      <c r="D105" s="2"/>
      <c r="E105" s="2"/>
      <c r="F105" s="2"/>
      <c r="G105" s="2"/>
      <c r="H105" s="2"/>
      <c r="I105" s="2"/>
      <c r="J105" s="1"/>
      <c r="K105" s="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6.25" customHeight="1">
      <c r="A106" s="2"/>
      <c r="B106" s="2"/>
      <c r="C106" s="2"/>
      <c r="D106" s="2"/>
      <c r="E106" s="2"/>
      <c r="F106" s="2"/>
      <c r="G106" s="2"/>
      <c r="H106" s="2"/>
      <c r="I106" s="2"/>
      <c r="J106" s="1"/>
      <c r="K106" s="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6.25" customHeight="1">
      <c r="A107" s="2"/>
      <c r="B107" s="2"/>
      <c r="C107" s="2"/>
      <c r="D107" s="2"/>
      <c r="E107" s="2"/>
      <c r="F107" s="2"/>
      <c r="G107" s="2"/>
      <c r="H107" s="2"/>
      <c r="I107" s="2"/>
      <c r="J107" s="1"/>
      <c r="K107" s="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6.25" customHeight="1">
      <c r="A108" s="2"/>
      <c r="B108" s="2"/>
      <c r="C108" s="2"/>
      <c r="D108" s="2"/>
      <c r="E108" s="2"/>
      <c r="F108" s="2"/>
      <c r="G108" s="2"/>
      <c r="H108" s="2"/>
      <c r="I108" s="2"/>
      <c r="J108" s="1"/>
      <c r="K108" s="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6.25" customHeight="1">
      <c r="A109" s="2"/>
      <c r="B109" s="2"/>
      <c r="C109" s="2"/>
      <c r="D109" s="2"/>
      <c r="E109" s="2"/>
      <c r="F109" s="2"/>
      <c r="G109" s="2"/>
      <c r="H109" s="2"/>
      <c r="I109" s="2"/>
      <c r="J109" s="1"/>
      <c r="K109" s="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6.25" customHeight="1">
      <c r="A110" s="2"/>
      <c r="B110" s="2"/>
      <c r="C110" s="2"/>
      <c r="D110" s="2"/>
      <c r="E110" s="2"/>
      <c r="F110" s="2"/>
      <c r="G110" s="2"/>
      <c r="H110" s="2"/>
      <c r="I110" s="2"/>
      <c r="J110" s="1"/>
      <c r="K110" s="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6.25" customHeight="1">
      <c r="A111" s="2"/>
      <c r="B111" s="2"/>
      <c r="C111" s="2"/>
      <c r="D111" s="2"/>
      <c r="E111" s="2"/>
      <c r="F111" s="2"/>
      <c r="G111" s="2"/>
      <c r="H111" s="2"/>
      <c r="I111" s="2"/>
      <c r="J111" s="1"/>
      <c r="K111" s="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6.25" customHeight="1">
      <c r="A112" s="2"/>
      <c r="B112" s="2"/>
      <c r="C112" s="2"/>
      <c r="D112" s="2"/>
      <c r="E112" s="2"/>
      <c r="F112" s="2"/>
      <c r="G112" s="2"/>
      <c r="H112" s="2"/>
      <c r="I112" s="2"/>
      <c r="J112" s="1"/>
      <c r="K112" s="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6.25" customHeight="1">
      <c r="A113" s="2"/>
      <c r="B113" s="2"/>
      <c r="C113" s="2"/>
      <c r="D113" s="2"/>
      <c r="E113" s="2"/>
      <c r="F113" s="2"/>
      <c r="G113" s="2"/>
      <c r="H113" s="2"/>
      <c r="I113" s="2"/>
      <c r="J113" s="1"/>
      <c r="K113" s="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6.25" customHeight="1">
      <c r="A114" s="2"/>
      <c r="B114" s="2"/>
      <c r="C114" s="2"/>
      <c r="D114" s="2"/>
      <c r="E114" s="2"/>
      <c r="F114" s="2"/>
      <c r="G114" s="2"/>
      <c r="H114" s="2"/>
      <c r="I114" s="2"/>
      <c r="J114" s="1"/>
      <c r="K114" s="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6.25" customHeight="1">
      <c r="A115" s="2"/>
      <c r="B115" s="2"/>
      <c r="C115" s="2"/>
      <c r="D115" s="2"/>
      <c r="E115" s="2"/>
      <c r="F115" s="2"/>
      <c r="G115" s="2"/>
      <c r="H115" s="2"/>
      <c r="I115" s="2"/>
      <c r="J115" s="1"/>
      <c r="K115" s="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6.25" customHeight="1">
      <c r="A116" s="2"/>
      <c r="B116" s="2"/>
      <c r="C116" s="2"/>
      <c r="D116" s="2"/>
      <c r="E116" s="2"/>
      <c r="F116" s="2"/>
      <c r="G116" s="2"/>
      <c r="H116" s="2"/>
      <c r="I116" s="2"/>
      <c r="J116" s="1"/>
      <c r="K116" s="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6.25" customHeight="1">
      <c r="A117" s="2"/>
      <c r="B117" s="2"/>
      <c r="C117" s="2"/>
      <c r="D117" s="2"/>
      <c r="E117" s="2"/>
      <c r="F117" s="2"/>
      <c r="G117" s="2"/>
      <c r="H117" s="2"/>
      <c r="I117" s="2"/>
      <c r="J117" s="1"/>
      <c r="K117" s="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6.25" customHeight="1">
      <c r="A118" s="2"/>
      <c r="B118" s="2"/>
      <c r="C118" s="2"/>
      <c r="D118" s="2"/>
      <c r="E118" s="2"/>
      <c r="F118" s="2"/>
      <c r="G118" s="2"/>
      <c r="H118" s="2"/>
      <c r="I118" s="2"/>
      <c r="J118" s="1"/>
      <c r="K118" s="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6.25" customHeight="1">
      <c r="A119" s="2"/>
      <c r="B119" s="2"/>
      <c r="C119" s="2"/>
      <c r="D119" s="2"/>
      <c r="E119" s="2"/>
      <c r="F119" s="2"/>
      <c r="G119" s="2"/>
      <c r="H119" s="2"/>
      <c r="I119" s="2"/>
      <c r="J119" s="1"/>
      <c r="K119" s="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6.25" customHeight="1">
      <c r="A120" s="2"/>
      <c r="B120" s="2"/>
      <c r="C120" s="2"/>
      <c r="D120" s="2"/>
      <c r="E120" s="2"/>
      <c r="F120" s="2"/>
      <c r="G120" s="2"/>
      <c r="H120" s="2"/>
      <c r="I120" s="2"/>
      <c r="J120" s="1"/>
      <c r="K120" s="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6.25" customHeight="1">
      <c r="A121" s="2"/>
      <c r="B121" s="2"/>
      <c r="C121" s="2"/>
      <c r="D121" s="2"/>
      <c r="E121" s="2"/>
      <c r="F121" s="2"/>
      <c r="G121" s="2"/>
      <c r="H121" s="2"/>
      <c r="I121" s="2"/>
      <c r="J121" s="1"/>
      <c r="K121" s="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6.25" customHeight="1">
      <c r="A122" s="2"/>
      <c r="B122" s="2"/>
      <c r="C122" s="2"/>
      <c r="D122" s="2"/>
      <c r="E122" s="2"/>
      <c r="F122" s="2"/>
      <c r="G122" s="2"/>
      <c r="H122" s="2"/>
      <c r="I122" s="2"/>
      <c r="J122" s="1"/>
      <c r="K122" s="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6.25" customHeight="1">
      <c r="A123" s="2"/>
      <c r="B123" s="2"/>
      <c r="C123" s="2"/>
      <c r="D123" s="2"/>
      <c r="E123" s="2"/>
      <c r="F123" s="2"/>
      <c r="G123" s="2"/>
      <c r="H123" s="2"/>
      <c r="I123" s="2"/>
      <c r="J123" s="1"/>
      <c r="K123" s="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6.25" customHeight="1">
      <c r="A124" s="2"/>
      <c r="B124" s="2"/>
      <c r="C124" s="2"/>
      <c r="D124" s="2"/>
      <c r="E124" s="2"/>
      <c r="F124" s="2"/>
      <c r="G124" s="2"/>
      <c r="H124" s="2"/>
      <c r="I124" s="2"/>
      <c r="J124" s="1"/>
      <c r="K124" s="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6.25" customHeight="1">
      <c r="A125" s="2"/>
      <c r="B125" s="2"/>
      <c r="C125" s="2"/>
      <c r="D125" s="2"/>
      <c r="E125" s="2"/>
      <c r="F125" s="2"/>
      <c r="G125" s="2"/>
      <c r="H125" s="2"/>
      <c r="I125" s="2"/>
      <c r="J125" s="1"/>
      <c r="K125" s="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6.25" customHeight="1">
      <c r="A126" s="2"/>
      <c r="B126" s="2"/>
      <c r="C126" s="2"/>
      <c r="D126" s="2"/>
      <c r="E126" s="2"/>
      <c r="F126" s="2"/>
      <c r="G126" s="2"/>
      <c r="H126" s="2"/>
      <c r="I126" s="2"/>
      <c r="J126" s="1"/>
      <c r="K126" s="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6.25" customHeight="1">
      <c r="A127" s="2"/>
      <c r="B127" s="2"/>
      <c r="C127" s="2"/>
      <c r="D127" s="2"/>
      <c r="E127" s="2"/>
      <c r="F127" s="2"/>
      <c r="G127" s="2"/>
      <c r="H127" s="2"/>
      <c r="I127" s="2"/>
      <c r="J127" s="1"/>
      <c r="K127" s="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6.25" customHeight="1">
      <c r="A128" s="2"/>
      <c r="B128" s="2"/>
      <c r="C128" s="2"/>
      <c r="D128" s="2"/>
      <c r="E128" s="2"/>
      <c r="F128" s="2"/>
      <c r="G128" s="2"/>
      <c r="H128" s="2"/>
      <c r="I128" s="2"/>
      <c r="J128" s="1"/>
      <c r="K128" s="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6.25" customHeight="1">
      <c r="A129" s="2"/>
      <c r="B129" s="2"/>
      <c r="C129" s="2"/>
      <c r="D129" s="2"/>
      <c r="E129" s="2"/>
      <c r="F129" s="2"/>
      <c r="G129" s="2"/>
      <c r="H129" s="2"/>
      <c r="I129" s="2"/>
      <c r="J129" s="1"/>
      <c r="K129" s="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6.25" customHeight="1">
      <c r="A130" s="2"/>
      <c r="B130" s="2"/>
      <c r="C130" s="2"/>
      <c r="D130" s="2"/>
      <c r="E130" s="2"/>
      <c r="F130" s="2"/>
      <c r="G130" s="2"/>
      <c r="H130" s="2"/>
      <c r="I130" s="2"/>
      <c r="J130" s="1"/>
      <c r="K130" s="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6.25" customHeight="1">
      <c r="A131" s="2"/>
      <c r="B131" s="2"/>
      <c r="C131" s="2"/>
      <c r="D131" s="2"/>
      <c r="E131" s="2"/>
      <c r="F131" s="2"/>
      <c r="G131" s="2"/>
      <c r="H131" s="2"/>
      <c r="I131" s="2"/>
      <c r="J131" s="1"/>
      <c r="K131" s="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6.25" customHeight="1">
      <c r="A132" s="2"/>
      <c r="B132" s="2"/>
      <c r="C132" s="2"/>
      <c r="D132" s="2"/>
      <c r="E132" s="2"/>
      <c r="F132" s="2"/>
      <c r="G132" s="2"/>
      <c r="H132" s="2"/>
      <c r="I132" s="2"/>
      <c r="J132" s="1"/>
      <c r="K132" s="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6.25" customHeight="1">
      <c r="A133" s="2"/>
      <c r="B133" s="2"/>
      <c r="C133" s="2"/>
      <c r="D133" s="2"/>
      <c r="E133" s="2"/>
      <c r="F133" s="2"/>
      <c r="G133" s="2"/>
      <c r="H133" s="2"/>
      <c r="I133" s="2"/>
      <c r="J133" s="1"/>
      <c r="K133" s="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6.25" customHeight="1">
      <c r="A134" s="2"/>
      <c r="B134" s="2"/>
      <c r="C134" s="2"/>
      <c r="D134" s="2"/>
      <c r="E134" s="2"/>
      <c r="F134" s="2"/>
      <c r="G134" s="2"/>
      <c r="H134" s="2"/>
      <c r="I134" s="2"/>
      <c r="J134" s="1"/>
      <c r="K134" s="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6.25" customHeight="1">
      <c r="A135" s="2"/>
      <c r="B135" s="2"/>
      <c r="C135" s="2"/>
      <c r="D135" s="2"/>
      <c r="E135" s="2"/>
      <c r="F135" s="2"/>
      <c r="G135" s="2"/>
      <c r="H135" s="2"/>
      <c r="I135" s="2"/>
      <c r="J135" s="1"/>
      <c r="K135" s="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6.25" customHeight="1">
      <c r="A136" s="2"/>
      <c r="B136" s="2"/>
      <c r="C136" s="2"/>
      <c r="D136" s="2"/>
      <c r="E136" s="2"/>
      <c r="F136" s="2"/>
      <c r="G136" s="2"/>
      <c r="H136" s="2"/>
      <c r="I136" s="2"/>
      <c r="J136" s="1"/>
      <c r="K136" s="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6.25" customHeight="1">
      <c r="A137" s="2"/>
      <c r="B137" s="2"/>
      <c r="C137" s="2"/>
      <c r="D137" s="2"/>
      <c r="E137" s="2"/>
      <c r="F137" s="2"/>
      <c r="G137" s="2"/>
      <c r="H137" s="2"/>
      <c r="I137" s="2"/>
      <c r="J137" s="1"/>
      <c r="K137" s="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6.25" customHeight="1">
      <c r="A138" s="2"/>
      <c r="B138" s="2"/>
      <c r="C138" s="2"/>
      <c r="D138" s="2"/>
      <c r="E138" s="2"/>
      <c r="F138" s="2"/>
      <c r="G138" s="2"/>
      <c r="H138" s="2"/>
      <c r="I138" s="2"/>
      <c r="J138" s="1"/>
      <c r="K138" s="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6.25" customHeight="1">
      <c r="A139" s="2"/>
      <c r="B139" s="2"/>
      <c r="C139" s="2"/>
      <c r="D139" s="2"/>
      <c r="E139" s="2"/>
      <c r="F139" s="2"/>
      <c r="G139" s="2"/>
      <c r="H139" s="2"/>
      <c r="I139" s="2"/>
      <c r="J139" s="1"/>
      <c r="K139" s="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6.25" customHeight="1">
      <c r="A140" s="2"/>
      <c r="B140" s="2"/>
      <c r="C140" s="2"/>
      <c r="D140" s="2"/>
      <c r="E140" s="2"/>
      <c r="F140" s="2"/>
      <c r="G140" s="2"/>
      <c r="H140" s="2"/>
      <c r="I140" s="2"/>
      <c r="J140" s="1"/>
      <c r="K140" s="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6.25" customHeight="1">
      <c r="A141" s="2"/>
      <c r="B141" s="2"/>
      <c r="C141" s="2"/>
      <c r="D141" s="2"/>
      <c r="E141" s="2"/>
      <c r="F141" s="2"/>
      <c r="G141" s="2"/>
      <c r="H141" s="2"/>
      <c r="I141" s="2"/>
      <c r="J141" s="1"/>
      <c r="K141" s="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6.25" customHeight="1">
      <c r="A142" s="2"/>
      <c r="B142" s="2"/>
      <c r="C142" s="2"/>
      <c r="D142" s="2"/>
      <c r="E142" s="2"/>
      <c r="F142" s="2"/>
      <c r="G142" s="2"/>
      <c r="H142" s="2"/>
      <c r="I142" s="2"/>
      <c r="J142" s="1"/>
      <c r="K142" s="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6.25" customHeight="1">
      <c r="A143" s="2"/>
      <c r="B143" s="2"/>
      <c r="C143" s="2"/>
      <c r="D143" s="2"/>
      <c r="E143" s="2"/>
      <c r="F143" s="2"/>
      <c r="G143" s="2"/>
      <c r="H143" s="2"/>
      <c r="I143" s="2"/>
      <c r="J143" s="1"/>
      <c r="K143" s="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6.25" customHeight="1">
      <c r="A144" s="2"/>
      <c r="B144" s="2"/>
      <c r="C144" s="2"/>
      <c r="D144" s="2"/>
      <c r="E144" s="2"/>
      <c r="F144" s="2"/>
      <c r="G144" s="2"/>
      <c r="H144" s="2"/>
      <c r="I144" s="2"/>
      <c r="J144" s="1"/>
      <c r="K144" s="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6.25" customHeight="1">
      <c r="A145" s="2"/>
      <c r="B145" s="2"/>
      <c r="C145" s="2"/>
      <c r="D145" s="2"/>
      <c r="E145" s="2"/>
      <c r="F145" s="2"/>
      <c r="G145" s="2"/>
      <c r="H145" s="2"/>
      <c r="I145" s="2"/>
      <c r="J145" s="1"/>
      <c r="K145" s="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6.25" customHeight="1">
      <c r="A146" s="2"/>
      <c r="B146" s="2"/>
      <c r="C146" s="2"/>
      <c r="D146" s="2"/>
      <c r="E146" s="2"/>
      <c r="F146" s="2"/>
      <c r="G146" s="2"/>
      <c r="H146" s="2"/>
      <c r="I146" s="2"/>
      <c r="J146" s="1"/>
      <c r="K146" s="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6.25" customHeight="1">
      <c r="A147" s="2"/>
      <c r="B147" s="2"/>
      <c r="C147" s="2"/>
      <c r="D147" s="2"/>
      <c r="E147" s="2"/>
      <c r="F147" s="2"/>
      <c r="G147" s="2"/>
      <c r="H147" s="2"/>
      <c r="I147" s="2"/>
      <c r="J147" s="1"/>
      <c r="K147" s="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6.25" customHeight="1">
      <c r="A148" s="2"/>
      <c r="B148" s="2"/>
      <c r="C148" s="2"/>
      <c r="D148" s="2"/>
      <c r="E148" s="2"/>
      <c r="F148" s="2"/>
      <c r="G148" s="2"/>
      <c r="H148" s="2"/>
      <c r="I148" s="2"/>
      <c r="J148" s="1"/>
      <c r="K148" s="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6.25" customHeight="1">
      <c r="A149" s="2"/>
      <c r="B149" s="2"/>
      <c r="C149" s="2"/>
      <c r="D149" s="2"/>
      <c r="E149" s="2"/>
      <c r="F149" s="2"/>
      <c r="G149" s="2"/>
      <c r="H149" s="2"/>
      <c r="I149" s="2"/>
      <c r="J149" s="1"/>
      <c r="K149" s="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6.25" customHeight="1">
      <c r="A150" s="2"/>
      <c r="B150" s="2"/>
      <c r="C150" s="2"/>
      <c r="D150" s="2"/>
      <c r="E150" s="2"/>
      <c r="F150" s="2"/>
      <c r="G150" s="2"/>
      <c r="H150" s="2"/>
      <c r="I150" s="2"/>
      <c r="J150" s="1"/>
      <c r="K150" s="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6.25" customHeight="1">
      <c r="A151" s="2"/>
      <c r="B151" s="2"/>
      <c r="C151" s="2"/>
      <c r="D151" s="2"/>
      <c r="E151" s="2"/>
      <c r="F151" s="2"/>
      <c r="G151" s="2"/>
      <c r="H151" s="2"/>
      <c r="I151" s="2"/>
      <c r="J151" s="1"/>
      <c r="K151" s="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6.25" customHeight="1">
      <c r="A152" s="2"/>
      <c r="B152" s="2"/>
      <c r="C152" s="2"/>
      <c r="D152" s="2"/>
      <c r="E152" s="2"/>
      <c r="F152" s="2"/>
      <c r="G152" s="2"/>
      <c r="H152" s="2"/>
      <c r="I152" s="2"/>
      <c r="J152" s="1"/>
      <c r="K152" s="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6.25" customHeight="1">
      <c r="A153" s="2"/>
      <c r="B153" s="2"/>
      <c r="C153" s="2"/>
      <c r="D153" s="2"/>
      <c r="E153" s="2"/>
      <c r="F153" s="2"/>
      <c r="G153" s="2"/>
      <c r="H153" s="2"/>
      <c r="I153" s="2"/>
      <c r="J153" s="1"/>
      <c r="K153" s="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6.25" customHeight="1">
      <c r="A154" s="2"/>
      <c r="B154" s="2"/>
      <c r="C154" s="2"/>
      <c r="D154" s="2"/>
      <c r="E154" s="2"/>
      <c r="F154" s="2"/>
      <c r="G154" s="2"/>
      <c r="H154" s="2"/>
      <c r="I154" s="2"/>
      <c r="J154" s="1"/>
      <c r="K154" s="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6.25" customHeight="1">
      <c r="A155" s="2"/>
      <c r="B155" s="2"/>
      <c r="C155" s="2"/>
      <c r="D155" s="2"/>
      <c r="E155" s="2"/>
      <c r="F155" s="2"/>
      <c r="G155" s="2"/>
      <c r="H155" s="2"/>
      <c r="I155" s="2"/>
      <c r="J155" s="1"/>
      <c r="K155" s="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6.25" customHeight="1">
      <c r="A156" s="2"/>
      <c r="B156" s="2"/>
      <c r="C156" s="2"/>
      <c r="D156" s="2"/>
      <c r="E156" s="2"/>
      <c r="F156" s="2"/>
      <c r="G156" s="2"/>
      <c r="H156" s="2"/>
      <c r="I156" s="2"/>
      <c r="J156" s="1"/>
      <c r="K156" s="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6.25" customHeight="1">
      <c r="A157" s="2"/>
      <c r="B157" s="2"/>
      <c r="C157" s="2"/>
      <c r="D157" s="2"/>
      <c r="E157" s="2"/>
      <c r="F157" s="2"/>
      <c r="G157" s="2"/>
      <c r="H157" s="2"/>
      <c r="I157" s="2"/>
      <c r="J157" s="1"/>
      <c r="K157" s="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6.25" customHeight="1">
      <c r="A158" s="2"/>
      <c r="B158" s="2"/>
      <c r="C158" s="2"/>
      <c r="D158" s="2"/>
      <c r="E158" s="2"/>
      <c r="F158" s="2"/>
      <c r="G158" s="2"/>
      <c r="H158" s="2"/>
      <c r="I158" s="2"/>
      <c r="J158" s="1"/>
      <c r="K158" s="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6.25" customHeight="1">
      <c r="A159" s="2"/>
      <c r="B159" s="2"/>
      <c r="C159" s="2"/>
      <c r="D159" s="2"/>
      <c r="E159" s="2"/>
      <c r="F159" s="2"/>
      <c r="G159" s="2"/>
      <c r="H159" s="2"/>
      <c r="I159" s="2"/>
      <c r="J159" s="1"/>
      <c r="K159" s="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6.25" customHeight="1">
      <c r="A160" s="2"/>
      <c r="B160" s="2"/>
      <c r="C160" s="2"/>
      <c r="D160" s="2"/>
      <c r="E160" s="2"/>
      <c r="F160" s="2"/>
      <c r="G160" s="2"/>
      <c r="H160" s="2"/>
      <c r="I160" s="2"/>
      <c r="J160" s="1"/>
      <c r="K160" s="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6.25" customHeight="1">
      <c r="A161" s="2"/>
      <c r="B161" s="2"/>
      <c r="C161" s="2"/>
      <c r="D161" s="2"/>
      <c r="E161" s="2"/>
      <c r="F161" s="2"/>
      <c r="G161" s="2"/>
      <c r="H161" s="2"/>
      <c r="I161" s="2"/>
      <c r="J161" s="1"/>
      <c r="K161" s="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6.25" customHeight="1">
      <c r="A162" s="2"/>
      <c r="B162" s="2"/>
      <c r="C162" s="2"/>
      <c r="D162" s="2"/>
      <c r="E162" s="2"/>
      <c r="F162" s="2"/>
      <c r="G162" s="2"/>
      <c r="H162" s="2"/>
      <c r="I162" s="2"/>
      <c r="J162" s="1"/>
      <c r="K162" s="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6.25" customHeight="1">
      <c r="A163" s="2"/>
      <c r="B163" s="2"/>
      <c r="C163" s="2"/>
      <c r="D163" s="2"/>
      <c r="E163" s="2"/>
      <c r="F163" s="2"/>
      <c r="G163" s="2"/>
      <c r="H163" s="2"/>
      <c r="I163" s="2"/>
      <c r="J163" s="1"/>
      <c r="K163" s="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6.25" customHeight="1">
      <c r="A164" s="2"/>
      <c r="B164" s="2"/>
      <c r="C164" s="2"/>
      <c r="D164" s="2"/>
      <c r="E164" s="2"/>
      <c r="F164" s="2"/>
      <c r="G164" s="2"/>
      <c r="H164" s="2"/>
      <c r="I164" s="2"/>
      <c r="J164" s="1"/>
      <c r="K164" s="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6.25" customHeight="1">
      <c r="A165" s="2"/>
      <c r="B165" s="2"/>
      <c r="C165" s="2"/>
      <c r="D165" s="2"/>
      <c r="E165" s="2"/>
      <c r="F165" s="2"/>
      <c r="G165" s="2"/>
      <c r="H165" s="2"/>
      <c r="I165" s="2"/>
      <c r="J165" s="1"/>
      <c r="K165" s="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6.25" customHeight="1">
      <c r="A166" s="2"/>
      <c r="B166" s="2"/>
      <c r="C166" s="2"/>
      <c r="D166" s="2"/>
      <c r="E166" s="2"/>
      <c r="F166" s="2"/>
      <c r="G166" s="2"/>
      <c r="H166" s="2"/>
      <c r="I166" s="2"/>
      <c r="J166" s="1"/>
      <c r="K166" s="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6.25" customHeight="1">
      <c r="A167" s="2"/>
      <c r="B167" s="2"/>
      <c r="C167" s="2"/>
      <c r="D167" s="2"/>
      <c r="E167" s="2"/>
      <c r="F167" s="2"/>
      <c r="G167" s="2"/>
      <c r="H167" s="2"/>
      <c r="I167" s="2"/>
      <c r="J167" s="1"/>
      <c r="K167" s="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6.25" customHeight="1">
      <c r="A168" s="2"/>
      <c r="B168" s="2"/>
      <c r="C168" s="2"/>
      <c r="D168" s="2"/>
      <c r="E168" s="2"/>
      <c r="F168" s="2"/>
      <c r="G168" s="2"/>
      <c r="H168" s="2"/>
      <c r="I168" s="2"/>
      <c r="J168" s="1"/>
      <c r="K168" s="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6.25" customHeight="1">
      <c r="A169" s="2"/>
      <c r="B169" s="2"/>
      <c r="C169" s="2"/>
      <c r="D169" s="2"/>
      <c r="E169" s="2"/>
      <c r="F169" s="2"/>
      <c r="G169" s="2"/>
      <c r="H169" s="2"/>
      <c r="I169" s="2"/>
      <c r="J169" s="1"/>
      <c r="K169" s="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6.25" customHeight="1">
      <c r="A170" s="2"/>
      <c r="B170" s="2"/>
      <c r="C170" s="2"/>
      <c r="D170" s="2"/>
      <c r="E170" s="2"/>
      <c r="F170" s="2"/>
      <c r="G170" s="2"/>
      <c r="H170" s="2"/>
      <c r="I170" s="2"/>
      <c r="J170" s="1"/>
      <c r="K170" s="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6.25" customHeight="1">
      <c r="A171" s="2"/>
      <c r="B171" s="2"/>
      <c r="C171" s="2"/>
      <c r="D171" s="2"/>
      <c r="E171" s="2"/>
      <c r="F171" s="2"/>
      <c r="G171" s="2"/>
      <c r="H171" s="2"/>
      <c r="I171" s="2"/>
      <c r="J171" s="1"/>
      <c r="K171" s="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6.25" customHeight="1">
      <c r="A172" s="2"/>
      <c r="B172" s="2"/>
      <c r="C172" s="2"/>
      <c r="D172" s="2"/>
      <c r="E172" s="2"/>
      <c r="F172" s="2"/>
      <c r="G172" s="2"/>
      <c r="H172" s="2"/>
      <c r="I172" s="2"/>
      <c r="J172" s="1"/>
      <c r="K172" s="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6.25" customHeight="1">
      <c r="A173" s="2"/>
      <c r="B173" s="2"/>
      <c r="C173" s="2"/>
      <c r="D173" s="2"/>
      <c r="E173" s="2"/>
      <c r="F173" s="2"/>
      <c r="G173" s="2"/>
      <c r="H173" s="2"/>
      <c r="I173" s="2"/>
      <c r="J173" s="1"/>
      <c r="K173" s="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6.25" customHeight="1">
      <c r="A174" s="2"/>
      <c r="B174" s="2"/>
      <c r="C174" s="2"/>
      <c r="D174" s="2"/>
      <c r="E174" s="2"/>
      <c r="F174" s="2"/>
      <c r="G174" s="2"/>
      <c r="H174" s="2"/>
      <c r="I174" s="2"/>
      <c r="J174" s="1"/>
      <c r="K174" s="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6.25" customHeight="1">
      <c r="A175" s="2"/>
      <c r="B175" s="2"/>
      <c r="C175" s="2"/>
      <c r="D175" s="2"/>
      <c r="E175" s="2"/>
      <c r="F175" s="2"/>
      <c r="G175" s="2"/>
      <c r="H175" s="2"/>
      <c r="I175" s="2"/>
      <c r="J175" s="1"/>
      <c r="K175" s="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6.25" customHeight="1">
      <c r="A176" s="2"/>
      <c r="B176" s="2"/>
      <c r="C176" s="2"/>
      <c r="D176" s="2"/>
      <c r="E176" s="2"/>
      <c r="F176" s="2"/>
      <c r="G176" s="2"/>
      <c r="H176" s="2"/>
      <c r="I176" s="2"/>
      <c r="J176" s="1"/>
      <c r="K176" s="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6.25" customHeight="1">
      <c r="A177" s="2"/>
      <c r="B177" s="2"/>
      <c r="C177" s="2"/>
      <c r="D177" s="2"/>
      <c r="E177" s="2"/>
      <c r="F177" s="2"/>
      <c r="G177" s="2"/>
      <c r="H177" s="2"/>
      <c r="I177" s="2"/>
      <c r="J177" s="1"/>
      <c r="K177" s="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6.25" customHeight="1">
      <c r="A178" s="2"/>
      <c r="B178" s="2"/>
      <c r="C178" s="2"/>
      <c r="D178" s="2"/>
      <c r="E178" s="2"/>
      <c r="F178" s="2"/>
      <c r="G178" s="2"/>
      <c r="H178" s="2"/>
      <c r="I178" s="2"/>
      <c r="J178" s="1"/>
      <c r="K178" s="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6.25" customHeight="1">
      <c r="A179" s="2"/>
      <c r="B179" s="2"/>
      <c r="C179" s="2"/>
      <c r="D179" s="2"/>
      <c r="E179" s="2"/>
      <c r="F179" s="2"/>
      <c r="G179" s="2"/>
      <c r="H179" s="2"/>
      <c r="I179" s="2"/>
      <c r="J179" s="1"/>
      <c r="K179" s="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6.25" customHeight="1">
      <c r="A180" s="2"/>
      <c r="B180" s="2"/>
      <c r="C180" s="2"/>
      <c r="D180" s="2"/>
      <c r="E180" s="2"/>
      <c r="F180" s="2"/>
      <c r="G180" s="2"/>
      <c r="H180" s="2"/>
      <c r="I180" s="2"/>
      <c r="J180" s="1"/>
      <c r="K180" s="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6.25" customHeight="1">
      <c r="A181" s="2"/>
      <c r="B181" s="2"/>
      <c r="C181" s="2"/>
      <c r="D181" s="2"/>
      <c r="E181" s="2"/>
      <c r="F181" s="2"/>
      <c r="G181" s="2"/>
      <c r="H181" s="2"/>
      <c r="I181" s="2"/>
      <c r="J181" s="1"/>
      <c r="K181" s="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6.25" customHeight="1">
      <c r="A182" s="2"/>
      <c r="B182" s="2"/>
      <c r="C182" s="2"/>
      <c r="D182" s="2"/>
      <c r="E182" s="2"/>
      <c r="F182" s="2"/>
      <c r="G182" s="2"/>
      <c r="H182" s="2"/>
      <c r="I182" s="2"/>
      <c r="J182" s="1"/>
      <c r="K182" s="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6.25" customHeight="1">
      <c r="A183" s="2"/>
      <c r="B183" s="2"/>
      <c r="C183" s="2"/>
      <c r="D183" s="2"/>
      <c r="E183" s="2"/>
      <c r="F183" s="2"/>
      <c r="G183" s="2"/>
      <c r="H183" s="2"/>
      <c r="I183" s="2"/>
      <c r="J183" s="1"/>
      <c r="K183" s="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6.25" customHeight="1">
      <c r="A184" s="2"/>
      <c r="B184" s="2"/>
      <c r="C184" s="2"/>
      <c r="D184" s="2"/>
      <c r="E184" s="2"/>
      <c r="F184" s="2"/>
      <c r="G184" s="2"/>
      <c r="H184" s="2"/>
      <c r="I184" s="2"/>
      <c r="J184" s="1"/>
      <c r="K184" s="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6.25" customHeight="1">
      <c r="A185" s="2"/>
      <c r="B185" s="2"/>
      <c r="C185" s="2"/>
      <c r="D185" s="2"/>
      <c r="E185" s="2"/>
      <c r="F185" s="2"/>
      <c r="G185" s="2"/>
      <c r="H185" s="2"/>
      <c r="I185" s="2"/>
      <c r="J185" s="1"/>
      <c r="K185" s="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6.25" customHeight="1">
      <c r="A186" s="2"/>
      <c r="B186" s="2"/>
      <c r="C186" s="2"/>
      <c r="D186" s="2"/>
      <c r="E186" s="2"/>
      <c r="F186" s="2"/>
      <c r="G186" s="2"/>
      <c r="H186" s="2"/>
      <c r="I186" s="2"/>
      <c r="J186" s="1"/>
      <c r="K186" s="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6.25" customHeight="1">
      <c r="A187" s="2"/>
      <c r="B187" s="2"/>
      <c r="C187" s="2"/>
      <c r="D187" s="2"/>
      <c r="E187" s="2"/>
      <c r="F187" s="2"/>
      <c r="G187" s="2"/>
      <c r="H187" s="2"/>
      <c r="I187" s="2"/>
      <c r="J187" s="1"/>
      <c r="K187" s="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6.25" customHeight="1">
      <c r="A188" s="2"/>
      <c r="B188" s="2"/>
      <c r="C188" s="2"/>
      <c r="D188" s="2"/>
      <c r="E188" s="2"/>
      <c r="F188" s="2"/>
      <c r="G188" s="2"/>
      <c r="H188" s="2"/>
      <c r="I188" s="2"/>
      <c r="J188" s="1"/>
      <c r="K188" s="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6.25" customHeight="1">
      <c r="A189" s="2"/>
      <c r="B189" s="2"/>
      <c r="C189" s="2"/>
      <c r="D189" s="2"/>
      <c r="E189" s="2"/>
      <c r="F189" s="2"/>
      <c r="G189" s="2"/>
      <c r="H189" s="2"/>
      <c r="I189" s="2"/>
      <c r="J189" s="1"/>
      <c r="K189" s="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6.25" customHeight="1">
      <c r="A190" s="2"/>
      <c r="B190" s="2"/>
      <c r="C190" s="2"/>
      <c r="D190" s="2"/>
      <c r="E190" s="2"/>
      <c r="F190" s="2"/>
      <c r="G190" s="2"/>
      <c r="H190" s="2"/>
      <c r="I190" s="2"/>
      <c r="J190" s="1"/>
      <c r="K190" s="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6.25" customHeight="1">
      <c r="A191" s="2"/>
      <c r="B191" s="2"/>
      <c r="C191" s="2"/>
      <c r="D191" s="2"/>
      <c r="E191" s="2"/>
      <c r="F191" s="2"/>
      <c r="G191" s="2"/>
      <c r="H191" s="2"/>
      <c r="I191" s="2"/>
      <c r="J191" s="1"/>
      <c r="K191" s="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6.25" customHeight="1">
      <c r="A192" s="2"/>
      <c r="B192" s="2"/>
      <c r="C192" s="2"/>
      <c r="D192" s="2"/>
      <c r="E192" s="2"/>
      <c r="F192" s="2"/>
      <c r="G192" s="2"/>
      <c r="H192" s="2"/>
      <c r="I192" s="2"/>
      <c r="J192" s="1"/>
      <c r="K192" s="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6.25" customHeight="1">
      <c r="A193" s="2"/>
      <c r="B193" s="2"/>
      <c r="C193" s="2"/>
      <c r="D193" s="2"/>
      <c r="E193" s="2"/>
      <c r="F193" s="2"/>
      <c r="G193" s="2"/>
      <c r="H193" s="2"/>
      <c r="I193" s="2"/>
      <c r="J193" s="1"/>
      <c r="K193" s="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6.25" customHeight="1">
      <c r="A194" s="2"/>
      <c r="B194" s="2"/>
      <c r="C194" s="2"/>
      <c r="D194" s="2"/>
      <c r="E194" s="2"/>
      <c r="F194" s="2"/>
      <c r="G194" s="2"/>
      <c r="H194" s="2"/>
      <c r="I194" s="2"/>
      <c r="J194" s="1"/>
      <c r="K194" s="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6.25" customHeight="1">
      <c r="A195" s="2"/>
      <c r="B195" s="2"/>
      <c r="C195" s="2"/>
      <c r="D195" s="2"/>
      <c r="E195" s="2"/>
      <c r="F195" s="2"/>
      <c r="G195" s="2"/>
      <c r="H195" s="2"/>
      <c r="I195" s="2"/>
      <c r="J195" s="1"/>
      <c r="K195" s="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6.25" customHeight="1">
      <c r="A196" s="2"/>
      <c r="B196" s="2"/>
      <c r="C196" s="2"/>
      <c r="D196" s="2"/>
      <c r="E196" s="2"/>
      <c r="F196" s="2"/>
      <c r="G196" s="2"/>
      <c r="H196" s="2"/>
      <c r="I196" s="2"/>
      <c r="J196" s="1"/>
      <c r="K196" s="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6.25" customHeight="1">
      <c r="A197" s="2"/>
      <c r="B197" s="2"/>
      <c r="C197" s="2"/>
      <c r="D197" s="2"/>
      <c r="E197" s="2"/>
      <c r="F197" s="2"/>
      <c r="G197" s="2"/>
      <c r="H197" s="2"/>
      <c r="I197" s="2"/>
      <c r="J197" s="1"/>
      <c r="K197" s="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6.25" customHeight="1">
      <c r="A198" s="2"/>
      <c r="B198" s="2"/>
      <c r="C198" s="2"/>
      <c r="D198" s="2"/>
      <c r="E198" s="2"/>
      <c r="F198" s="2"/>
      <c r="G198" s="2"/>
      <c r="H198" s="2"/>
      <c r="I198" s="2"/>
      <c r="J198" s="1"/>
      <c r="K198" s="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6.25" customHeight="1">
      <c r="A199" s="2"/>
      <c r="B199" s="2"/>
      <c r="C199" s="2"/>
      <c r="D199" s="2"/>
      <c r="E199" s="2"/>
      <c r="F199" s="2"/>
      <c r="G199" s="2"/>
      <c r="H199" s="2"/>
      <c r="I199" s="2"/>
      <c r="J199" s="1"/>
      <c r="K199" s="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6.25" customHeight="1">
      <c r="A200" s="2"/>
      <c r="B200" s="2"/>
      <c r="C200" s="2"/>
      <c r="D200" s="2"/>
      <c r="E200" s="2"/>
      <c r="F200" s="2"/>
      <c r="G200" s="2"/>
      <c r="H200" s="2"/>
      <c r="I200" s="2"/>
      <c r="J200" s="1"/>
      <c r="K200" s="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6.25" customHeight="1">
      <c r="A201" s="2"/>
      <c r="B201" s="2"/>
      <c r="C201" s="2"/>
      <c r="D201" s="2"/>
      <c r="E201" s="2"/>
      <c r="F201" s="2"/>
      <c r="G201" s="2"/>
      <c r="H201" s="2"/>
      <c r="I201" s="2"/>
      <c r="J201" s="1"/>
      <c r="K201" s="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6.25" customHeight="1">
      <c r="A202" s="2"/>
      <c r="B202" s="2"/>
      <c r="C202" s="2"/>
      <c r="D202" s="2"/>
      <c r="E202" s="2"/>
      <c r="F202" s="2"/>
      <c r="G202" s="2"/>
      <c r="H202" s="2"/>
      <c r="I202" s="2"/>
      <c r="J202" s="1"/>
      <c r="K202" s="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6.25" customHeight="1">
      <c r="A203" s="2"/>
      <c r="B203" s="2"/>
      <c r="C203" s="2"/>
      <c r="D203" s="2"/>
      <c r="E203" s="2"/>
      <c r="F203" s="2"/>
      <c r="G203" s="2"/>
      <c r="H203" s="2"/>
      <c r="I203" s="2"/>
      <c r="J203" s="1"/>
      <c r="K203" s="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6.25" customHeight="1">
      <c r="A204" s="2"/>
      <c r="B204" s="2"/>
      <c r="C204" s="2"/>
      <c r="D204" s="2"/>
      <c r="E204" s="2"/>
      <c r="F204" s="2"/>
      <c r="G204" s="2"/>
      <c r="H204" s="2"/>
      <c r="I204" s="2"/>
      <c r="J204" s="1"/>
      <c r="K204" s="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6.25" customHeight="1">
      <c r="A205" s="2"/>
      <c r="B205" s="2"/>
      <c r="C205" s="2"/>
      <c r="D205" s="2"/>
      <c r="E205" s="2"/>
      <c r="F205" s="2"/>
      <c r="G205" s="2"/>
      <c r="H205" s="2"/>
      <c r="I205" s="2"/>
      <c r="J205" s="1"/>
      <c r="K205" s="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6.25" customHeight="1">
      <c r="A206" s="2"/>
      <c r="B206" s="2"/>
      <c r="C206" s="2"/>
      <c r="D206" s="2"/>
      <c r="E206" s="2"/>
      <c r="F206" s="2"/>
      <c r="G206" s="2"/>
      <c r="H206" s="2"/>
      <c r="I206" s="2"/>
      <c r="J206" s="1"/>
      <c r="K206" s="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6.25" customHeight="1">
      <c r="A207" s="2"/>
      <c r="B207" s="2"/>
      <c r="C207" s="2"/>
      <c r="D207" s="2"/>
      <c r="E207" s="2"/>
      <c r="F207" s="2"/>
      <c r="G207" s="2"/>
      <c r="H207" s="2"/>
      <c r="I207" s="2"/>
      <c r="J207" s="1"/>
      <c r="K207" s="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6.25" customHeight="1">
      <c r="A208" s="2"/>
      <c r="B208" s="2"/>
      <c r="C208" s="2"/>
      <c r="D208" s="2"/>
      <c r="E208" s="2"/>
      <c r="F208" s="2"/>
      <c r="G208" s="2"/>
      <c r="H208" s="2"/>
      <c r="I208" s="2"/>
      <c r="J208" s="1"/>
      <c r="K208" s="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6.25" customHeight="1">
      <c r="A209" s="2"/>
      <c r="B209" s="2"/>
      <c r="C209" s="2"/>
      <c r="D209" s="2"/>
      <c r="E209" s="2"/>
      <c r="F209" s="2"/>
      <c r="G209" s="2"/>
      <c r="H209" s="2"/>
      <c r="I209" s="2"/>
      <c r="J209" s="1"/>
      <c r="K209" s="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6.25" customHeight="1">
      <c r="A210" s="2"/>
      <c r="B210" s="2"/>
      <c r="C210" s="2"/>
      <c r="D210" s="2"/>
      <c r="E210" s="2"/>
      <c r="F210" s="2"/>
      <c r="G210" s="2"/>
      <c r="H210" s="2"/>
      <c r="I210" s="2"/>
      <c r="J210" s="1"/>
      <c r="K210" s="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6.25" customHeight="1">
      <c r="A211" s="2"/>
      <c r="B211" s="2"/>
      <c r="C211" s="2"/>
      <c r="D211" s="2"/>
      <c r="E211" s="2"/>
      <c r="F211" s="2"/>
      <c r="G211" s="2"/>
      <c r="H211" s="2"/>
      <c r="I211" s="2"/>
      <c r="J211" s="1"/>
      <c r="K211" s="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6.25" customHeight="1">
      <c r="A212" s="2"/>
      <c r="B212" s="2"/>
      <c r="C212" s="2"/>
      <c r="D212" s="2"/>
      <c r="E212" s="2"/>
      <c r="F212" s="2"/>
      <c r="G212" s="2"/>
      <c r="H212" s="2"/>
      <c r="I212" s="2"/>
      <c r="J212" s="1"/>
      <c r="K212" s="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6.25" customHeight="1">
      <c r="A213" s="2"/>
      <c r="B213" s="2"/>
      <c r="C213" s="2"/>
      <c r="D213" s="2"/>
      <c r="E213" s="2"/>
      <c r="F213" s="2"/>
      <c r="G213" s="2"/>
      <c r="H213" s="2"/>
      <c r="I213" s="2"/>
      <c r="J213" s="1"/>
      <c r="K213" s="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6.25" customHeight="1">
      <c r="A214" s="2"/>
      <c r="B214" s="2"/>
      <c r="C214" s="2"/>
      <c r="D214" s="2"/>
      <c r="E214" s="2"/>
      <c r="F214" s="2"/>
      <c r="G214" s="2"/>
      <c r="H214" s="2"/>
      <c r="I214" s="2"/>
      <c r="J214" s="1"/>
      <c r="K214" s="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6.25" customHeight="1">
      <c r="A215" s="2"/>
      <c r="B215" s="2"/>
      <c r="C215" s="2"/>
      <c r="D215" s="2"/>
      <c r="E215" s="2"/>
      <c r="F215" s="2"/>
      <c r="G215" s="2"/>
      <c r="H215" s="2"/>
      <c r="I215" s="2"/>
      <c r="J215" s="1"/>
      <c r="K215" s="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6.25" customHeight="1">
      <c r="A216" s="2"/>
      <c r="B216" s="2"/>
      <c r="C216" s="2"/>
      <c r="D216" s="2"/>
      <c r="E216" s="2"/>
      <c r="F216" s="2"/>
      <c r="G216" s="2"/>
      <c r="H216" s="2"/>
      <c r="I216" s="2"/>
      <c r="J216" s="1"/>
      <c r="K216" s="1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6.25" customHeight="1">
      <c r="A217" s="2"/>
      <c r="B217" s="2"/>
      <c r="C217" s="2"/>
      <c r="D217" s="2"/>
      <c r="E217" s="2"/>
      <c r="F217" s="2"/>
      <c r="G217" s="2"/>
      <c r="H217" s="2"/>
      <c r="I217" s="2"/>
      <c r="J217" s="1"/>
      <c r="K217" s="1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6.25" customHeight="1">
      <c r="A218" s="2"/>
      <c r="B218" s="2"/>
      <c r="C218" s="2"/>
      <c r="D218" s="2"/>
      <c r="E218" s="2"/>
      <c r="F218" s="2"/>
      <c r="G218" s="2"/>
      <c r="H218" s="2"/>
      <c r="I218" s="2"/>
      <c r="J218" s="1"/>
      <c r="K218" s="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6.25" customHeight="1">
      <c r="A219" s="2"/>
      <c r="B219" s="2"/>
      <c r="C219" s="2"/>
      <c r="D219" s="2"/>
      <c r="E219" s="2"/>
      <c r="F219" s="2"/>
      <c r="G219" s="2"/>
      <c r="H219" s="2"/>
      <c r="I219" s="2"/>
      <c r="J219" s="1"/>
      <c r="K219" s="1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6.25" customHeight="1">
      <c r="A220" s="2"/>
      <c r="B220" s="2"/>
      <c r="C220" s="2"/>
      <c r="D220" s="2"/>
      <c r="E220" s="2"/>
      <c r="F220" s="2"/>
      <c r="G220" s="2"/>
      <c r="H220" s="2"/>
      <c r="I220" s="2"/>
      <c r="J220" s="1"/>
      <c r="K220" s="1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6.25" customHeight="1">
      <c r="A221" s="2"/>
      <c r="B221" s="2"/>
      <c r="C221" s="2"/>
      <c r="D221" s="2"/>
      <c r="E221" s="2"/>
      <c r="F221" s="2"/>
      <c r="G221" s="2"/>
      <c r="H221" s="2"/>
      <c r="I221" s="2"/>
      <c r="J221" s="1"/>
      <c r="K221" s="1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J5:J6"/>
    <mergeCell ref="K5:K6"/>
    <mergeCell ref="L5:L6"/>
    <mergeCell ref="A1:K1"/>
    <mergeCell ref="A2:K2"/>
    <mergeCell ref="A3:K3"/>
    <mergeCell ref="A4:K4"/>
    <mergeCell ref="A5:C6"/>
    <mergeCell ref="D5:H5"/>
    <mergeCell ref="I5:I6"/>
    <mergeCell ref="A19:B19"/>
    <mergeCell ref="A20:B20"/>
    <mergeCell ref="A21:I21"/>
    <mergeCell ref="A7:H7"/>
    <mergeCell ref="B8:H8"/>
    <mergeCell ref="A9:B9"/>
    <mergeCell ref="A10:B10"/>
    <mergeCell ref="A11:B11"/>
    <mergeCell ref="A12:B12"/>
    <mergeCell ref="A13:B13"/>
    <mergeCell ref="A14:B14"/>
    <mergeCell ref="B15:H15"/>
    <mergeCell ref="A16:B16"/>
    <mergeCell ref="A17:B17"/>
    <mergeCell ref="B18:H18"/>
  </mergeCells>
  <pageMargins left="0.25" right="0.25" top="0.75" bottom="0.75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7CAAC"/>
    <pageSetUpPr fitToPage="1"/>
  </sheetPr>
  <dimension ref="A1:Z1000"/>
  <sheetViews>
    <sheetView workbookViewId="0"/>
  </sheetViews>
  <sheetFormatPr defaultColWidth="11.25" defaultRowHeight="15" customHeight="1"/>
  <cols>
    <col min="1" max="1" width="1.625" customWidth="1"/>
    <col min="2" max="2" width="2" customWidth="1"/>
    <col min="3" max="3" width="1.875" customWidth="1"/>
    <col min="4" max="4" width="19.5" customWidth="1"/>
    <col min="5" max="9" width="9.5" customWidth="1"/>
    <col min="10" max="10" width="6.75" customWidth="1"/>
    <col min="11" max="11" width="7.375" customWidth="1"/>
    <col min="12" max="12" width="10.75" customWidth="1"/>
    <col min="13" max="13" width="20.125" hidden="1" customWidth="1"/>
    <col min="14" max="26" width="6.5" customWidth="1"/>
  </cols>
  <sheetData>
    <row r="1" spans="1:26" ht="26.25" customHeight="1">
      <c r="A1" s="209" t="s">
        <v>354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0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>
      <c r="A2" s="210" t="s">
        <v>180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.25" customHeight="1">
      <c r="A3" s="211" t="s">
        <v>184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25" customHeight="1">
      <c r="A4" s="212" t="s">
        <v>188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6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>
      <c r="A5" s="181" t="s">
        <v>206</v>
      </c>
      <c r="B5" s="182"/>
      <c r="C5" s="182"/>
      <c r="D5" s="183"/>
      <c r="E5" s="185" t="s">
        <v>212</v>
      </c>
      <c r="F5" s="158"/>
      <c r="G5" s="158"/>
      <c r="H5" s="158"/>
      <c r="I5" s="159"/>
      <c r="J5" s="213" t="s">
        <v>215</v>
      </c>
      <c r="K5" s="207" t="s">
        <v>216</v>
      </c>
      <c r="L5" s="207" t="s">
        <v>231</v>
      </c>
      <c r="M5" s="208" t="s">
        <v>232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6.25" customHeight="1">
      <c r="A6" s="184"/>
      <c r="B6" s="162"/>
      <c r="C6" s="162"/>
      <c r="D6" s="163"/>
      <c r="E6" s="3" t="s">
        <v>4</v>
      </c>
      <c r="F6" s="3" t="s">
        <v>5</v>
      </c>
      <c r="G6" s="3" t="s">
        <v>6</v>
      </c>
      <c r="H6" s="3" t="s">
        <v>8</v>
      </c>
      <c r="I6" s="3" t="s">
        <v>9</v>
      </c>
      <c r="J6" s="187"/>
      <c r="K6" s="187"/>
      <c r="L6" s="187"/>
      <c r="M6" s="187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customHeight="1">
      <c r="A7" s="205" t="s">
        <v>393</v>
      </c>
      <c r="B7" s="172"/>
      <c r="C7" s="172"/>
      <c r="D7" s="172"/>
      <c r="E7" s="172"/>
      <c r="F7" s="172"/>
      <c r="G7" s="172"/>
      <c r="H7" s="172"/>
      <c r="I7" s="173"/>
      <c r="J7" s="70"/>
      <c r="K7" s="4">
        <v>60</v>
      </c>
      <c r="L7" s="4"/>
      <c r="M7" s="71" t="s">
        <v>261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93.75" customHeight="1">
      <c r="A8" s="92">
        <v>1</v>
      </c>
      <c r="B8" s="216" t="s">
        <v>417</v>
      </c>
      <c r="C8" s="158"/>
      <c r="D8" s="159"/>
      <c r="E8" s="95" t="s">
        <v>424</v>
      </c>
      <c r="F8" s="95" t="s">
        <v>431</v>
      </c>
      <c r="G8" s="95" t="s">
        <v>433</v>
      </c>
      <c r="H8" s="95" t="s">
        <v>434</v>
      </c>
      <c r="I8" s="95" t="s">
        <v>435</v>
      </c>
      <c r="J8" s="9"/>
      <c r="K8" s="95">
        <v>15</v>
      </c>
      <c r="L8" s="10"/>
      <c r="M8" s="96" t="s">
        <v>437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08.5" customHeight="1">
      <c r="A9" s="92">
        <v>2</v>
      </c>
      <c r="B9" s="216" t="s">
        <v>438</v>
      </c>
      <c r="C9" s="158"/>
      <c r="D9" s="159"/>
      <c r="E9" s="87" t="s">
        <v>439</v>
      </c>
      <c r="F9" s="87" t="s">
        <v>441</v>
      </c>
      <c r="G9" s="87" t="s">
        <v>442</v>
      </c>
      <c r="H9" s="87" t="s">
        <v>443</v>
      </c>
      <c r="I9" s="87" t="s">
        <v>444</v>
      </c>
      <c r="J9" s="9"/>
      <c r="K9" s="95">
        <v>15</v>
      </c>
      <c r="L9" s="10"/>
      <c r="M9" s="96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7" customHeight="1">
      <c r="A10" s="92">
        <v>3</v>
      </c>
      <c r="B10" s="216" t="s">
        <v>447</v>
      </c>
      <c r="C10" s="158"/>
      <c r="D10" s="159"/>
      <c r="E10" s="87" t="s">
        <v>450</v>
      </c>
      <c r="F10" s="87" t="s">
        <v>451</v>
      </c>
      <c r="G10" s="87" t="s">
        <v>452</v>
      </c>
      <c r="H10" s="87" t="s">
        <v>453</v>
      </c>
      <c r="I10" s="87" t="s">
        <v>454</v>
      </c>
      <c r="J10" s="9"/>
      <c r="K10" s="95">
        <v>10</v>
      </c>
      <c r="L10" s="10"/>
      <c r="M10" s="96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93.75" customHeight="1">
      <c r="A11" s="92">
        <v>4</v>
      </c>
      <c r="B11" s="216" t="s">
        <v>455</v>
      </c>
      <c r="C11" s="158"/>
      <c r="D11" s="159"/>
      <c r="E11" s="87" t="s">
        <v>456</v>
      </c>
      <c r="F11" s="87" t="s">
        <v>457</v>
      </c>
      <c r="G11" s="87" t="s">
        <v>459</v>
      </c>
      <c r="H11" s="87" t="s">
        <v>460</v>
      </c>
      <c r="I11" s="87" t="s">
        <v>461</v>
      </c>
      <c r="J11" s="20"/>
      <c r="K11" s="95">
        <v>10</v>
      </c>
      <c r="L11" s="10"/>
      <c r="M11" s="28" t="s">
        <v>463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93.75" customHeight="1">
      <c r="A12" s="92">
        <v>5</v>
      </c>
      <c r="B12" s="216" t="s">
        <v>464</v>
      </c>
      <c r="C12" s="158"/>
      <c r="D12" s="159"/>
      <c r="E12" s="99" t="s">
        <v>466</v>
      </c>
      <c r="F12" s="100" t="s">
        <v>457</v>
      </c>
      <c r="G12" s="100" t="s">
        <v>459</v>
      </c>
      <c r="H12" s="100" t="s">
        <v>460</v>
      </c>
      <c r="I12" s="100" t="s">
        <v>461</v>
      </c>
      <c r="J12" s="20"/>
      <c r="K12" s="95">
        <v>10</v>
      </c>
      <c r="L12" s="10"/>
      <c r="M12" s="28" t="s">
        <v>463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25" customHeight="1">
      <c r="A13" s="205" t="s">
        <v>469</v>
      </c>
      <c r="B13" s="172"/>
      <c r="C13" s="172"/>
      <c r="D13" s="172"/>
      <c r="E13" s="172"/>
      <c r="F13" s="172"/>
      <c r="G13" s="172"/>
      <c r="H13" s="172"/>
      <c r="I13" s="173"/>
      <c r="J13" s="70"/>
      <c r="K13" s="4">
        <v>30</v>
      </c>
      <c r="L13" s="4"/>
      <c r="M13" s="71" t="s">
        <v>261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87.75" customHeight="1">
      <c r="A14" s="92">
        <v>1</v>
      </c>
      <c r="B14" s="216" t="s">
        <v>472</v>
      </c>
      <c r="C14" s="158"/>
      <c r="D14" s="159"/>
      <c r="E14" s="95" t="s">
        <v>446</v>
      </c>
      <c r="F14" s="95" t="s">
        <v>415</v>
      </c>
      <c r="G14" s="95" t="s">
        <v>420</v>
      </c>
      <c r="H14" s="95" t="s">
        <v>421</v>
      </c>
      <c r="I14" s="95" t="s">
        <v>449</v>
      </c>
      <c r="J14" s="20"/>
      <c r="K14" s="10">
        <v>15</v>
      </c>
      <c r="L14" s="10"/>
      <c r="M14" s="13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87.75" customHeight="1">
      <c r="A15" s="92">
        <v>2</v>
      </c>
      <c r="B15" s="216" t="s">
        <v>474</v>
      </c>
      <c r="C15" s="158"/>
      <c r="D15" s="159"/>
      <c r="E15" s="87" t="s">
        <v>399</v>
      </c>
      <c r="F15" s="87" t="s">
        <v>400</v>
      </c>
      <c r="G15" s="87" t="s">
        <v>401</v>
      </c>
      <c r="H15" s="87" t="s">
        <v>402</v>
      </c>
      <c r="I15" s="87" t="s">
        <v>403</v>
      </c>
      <c r="J15" s="20"/>
      <c r="K15" s="10">
        <v>15</v>
      </c>
      <c r="L15" s="10"/>
      <c r="M15" s="13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6.25" customHeight="1">
      <c r="A16" s="205" t="s">
        <v>475</v>
      </c>
      <c r="B16" s="172"/>
      <c r="C16" s="172"/>
      <c r="D16" s="172"/>
      <c r="E16" s="172"/>
      <c r="F16" s="172"/>
      <c r="G16" s="172"/>
      <c r="H16" s="172"/>
      <c r="I16" s="173"/>
      <c r="J16" s="70"/>
      <c r="K16" s="4">
        <v>10</v>
      </c>
      <c r="L16" s="4"/>
      <c r="M16" s="71" t="s">
        <v>261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81" customHeight="1">
      <c r="A17" s="92">
        <v>1</v>
      </c>
      <c r="B17" s="216" t="s">
        <v>477</v>
      </c>
      <c r="C17" s="158"/>
      <c r="D17" s="159"/>
      <c r="E17" s="95" t="s">
        <v>478</v>
      </c>
      <c r="F17" s="95" t="s">
        <v>479</v>
      </c>
      <c r="G17" s="95" t="s">
        <v>480</v>
      </c>
      <c r="H17" s="95" t="s">
        <v>481</v>
      </c>
      <c r="I17" s="95" t="s">
        <v>482</v>
      </c>
      <c r="J17" s="20"/>
      <c r="K17" s="10">
        <v>10</v>
      </c>
      <c r="L17" s="10"/>
      <c r="M17" s="13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6.25" customHeight="1">
      <c r="A18" s="215" t="s">
        <v>298</v>
      </c>
      <c r="B18" s="172"/>
      <c r="C18" s="172"/>
      <c r="D18" s="172"/>
      <c r="E18" s="172"/>
      <c r="F18" s="172"/>
      <c r="G18" s="172"/>
      <c r="H18" s="172"/>
      <c r="I18" s="172"/>
      <c r="J18" s="173"/>
      <c r="K18" s="4">
        <v>100</v>
      </c>
      <c r="L18" s="4"/>
      <c r="M18" s="7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6.25" customHeight="1">
      <c r="A19" s="2"/>
      <c r="B19" s="2"/>
      <c r="C19" s="8"/>
      <c r="D19" s="2"/>
      <c r="E19" s="2"/>
      <c r="F19" s="2"/>
      <c r="G19" s="2"/>
      <c r="H19" s="2"/>
      <c r="I19" s="2"/>
      <c r="J19" s="2"/>
      <c r="K19" s="1"/>
      <c r="L19" s="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6.25" customHeight="1">
      <c r="A20" s="2"/>
      <c r="B20" s="2"/>
      <c r="C20" s="8"/>
      <c r="D20" s="2"/>
      <c r="E20" s="2"/>
      <c r="F20" s="2"/>
      <c r="G20" s="2"/>
      <c r="H20" s="2"/>
      <c r="I20" s="2"/>
      <c r="J20" s="2"/>
      <c r="K20" s="1"/>
      <c r="L20" s="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6.25" customHeight="1">
      <c r="A21" s="2"/>
      <c r="B21" s="2"/>
      <c r="C21" s="8"/>
      <c r="D21" s="2"/>
      <c r="E21" s="2"/>
      <c r="F21" s="2"/>
      <c r="G21" s="2"/>
      <c r="H21" s="2"/>
      <c r="I21" s="2"/>
      <c r="J21" s="2"/>
      <c r="K21" s="1"/>
      <c r="L21" s="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6.25" customHeight="1">
      <c r="A22" s="2"/>
      <c r="B22" s="2"/>
      <c r="C22" s="8"/>
      <c r="D22" s="2"/>
      <c r="E22" s="2"/>
      <c r="F22" s="2"/>
      <c r="G22" s="2"/>
      <c r="H22" s="2"/>
      <c r="I22" s="2"/>
      <c r="J22" s="2"/>
      <c r="K22" s="1"/>
      <c r="L22" s="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6.25" customHeight="1">
      <c r="A23" s="2"/>
      <c r="B23" s="2"/>
      <c r="C23" s="8"/>
      <c r="D23" s="2"/>
      <c r="E23" s="2"/>
      <c r="F23" s="2"/>
      <c r="G23" s="2"/>
      <c r="H23" s="2"/>
      <c r="I23" s="2"/>
      <c r="J23" s="2"/>
      <c r="K23" s="1"/>
      <c r="L23" s="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6.25" customHeight="1">
      <c r="A24" s="2"/>
      <c r="B24" s="2"/>
      <c r="C24" s="8"/>
      <c r="D24" s="2"/>
      <c r="E24" s="2"/>
      <c r="F24" s="2"/>
      <c r="G24" s="2"/>
      <c r="H24" s="2"/>
      <c r="I24" s="2"/>
      <c r="J24" s="2"/>
      <c r="K24" s="1"/>
      <c r="L24" s="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6.25" customHeight="1">
      <c r="A25" s="2"/>
      <c r="B25" s="2"/>
      <c r="C25" s="8"/>
      <c r="D25" s="2"/>
      <c r="E25" s="2"/>
      <c r="F25" s="2"/>
      <c r="G25" s="2"/>
      <c r="H25" s="2"/>
      <c r="I25" s="2"/>
      <c r="J25" s="2"/>
      <c r="K25" s="1"/>
      <c r="L25" s="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25" customHeight="1">
      <c r="A26" s="2"/>
      <c r="B26" s="2"/>
      <c r="C26" s="8"/>
      <c r="D26" s="2"/>
      <c r="E26" s="2"/>
      <c r="F26" s="2"/>
      <c r="G26" s="2"/>
      <c r="H26" s="2"/>
      <c r="I26" s="2"/>
      <c r="J26" s="2"/>
      <c r="K26" s="1"/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6.25" customHeight="1">
      <c r="A27" s="2"/>
      <c r="B27" s="2"/>
      <c r="C27" s="8"/>
      <c r="D27" s="2"/>
      <c r="E27" s="2"/>
      <c r="F27" s="2"/>
      <c r="G27" s="2"/>
      <c r="H27" s="2"/>
      <c r="I27" s="2"/>
      <c r="J27" s="2"/>
      <c r="K27" s="1"/>
      <c r="L27" s="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6.25" customHeight="1">
      <c r="A28" s="2"/>
      <c r="B28" s="2"/>
      <c r="C28" s="8"/>
      <c r="D28" s="2"/>
      <c r="E28" s="2"/>
      <c r="F28" s="2"/>
      <c r="G28" s="2"/>
      <c r="H28" s="2"/>
      <c r="I28" s="2"/>
      <c r="J28" s="2"/>
      <c r="K28" s="1"/>
      <c r="L28" s="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6.25" customHeight="1">
      <c r="A29" s="2"/>
      <c r="B29" s="2"/>
      <c r="C29" s="8"/>
      <c r="D29" s="2"/>
      <c r="E29" s="2"/>
      <c r="F29" s="2"/>
      <c r="G29" s="2"/>
      <c r="H29" s="2"/>
      <c r="I29" s="2"/>
      <c r="J29" s="2"/>
      <c r="K29" s="1"/>
      <c r="L29" s="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6.25" customHeight="1">
      <c r="A30" s="2"/>
      <c r="B30" s="2"/>
      <c r="C30" s="8"/>
      <c r="D30" s="2"/>
      <c r="E30" s="2"/>
      <c r="F30" s="2"/>
      <c r="G30" s="2"/>
      <c r="H30" s="2"/>
      <c r="I30" s="2"/>
      <c r="J30" s="2"/>
      <c r="K30" s="1"/>
      <c r="L30" s="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6.25" customHeight="1">
      <c r="A31" s="2"/>
      <c r="B31" s="2"/>
      <c r="C31" s="8"/>
      <c r="D31" s="2"/>
      <c r="E31" s="2"/>
      <c r="F31" s="2"/>
      <c r="G31" s="2"/>
      <c r="H31" s="2"/>
      <c r="I31" s="2"/>
      <c r="J31" s="2"/>
      <c r="K31" s="1"/>
      <c r="L31" s="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6.25" customHeight="1">
      <c r="A32" s="2"/>
      <c r="B32" s="2"/>
      <c r="C32" s="8"/>
      <c r="D32" s="2"/>
      <c r="E32" s="2"/>
      <c r="F32" s="2"/>
      <c r="G32" s="2"/>
      <c r="H32" s="2"/>
      <c r="I32" s="2"/>
      <c r="J32" s="2"/>
      <c r="K32" s="1"/>
      <c r="L32" s="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6.25" customHeight="1">
      <c r="A33" s="2"/>
      <c r="B33" s="2"/>
      <c r="C33" s="8"/>
      <c r="D33" s="2"/>
      <c r="E33" s="2"/>
      <c r="F33" s="2"/>
      <c r="G33" s="2"/>
      <c r="H33" s="2"/>
      <c r="I33" s="2"/>
      <c r="J33" s="2"/>
      <c r="K33" s="1"/>
      <c r="L33" s="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6.25" customHeight="1">
      <c r="A34" s="2"/>
      <c r="B34" s="2"/>
      <c r="C34" s="8"/>
      <c r="D34" s="2"/>
      <c r="E34" s="2"/>
      <c r="F34" s="2"/>
      <c r="G34" s="2"/>
      <c r="H34" s="2"/>
      <c r="I34" s="2"/>
      <c r="J34" s="2"/>
      <c r="K34" s="1"/>
      <c r="L34" s="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6.25" customHeight="1">
      <c r="A35" s="2"/>
      <c r="B35" s="2"/>
      <c r="C35" s="8"/>
      <c r="D35" s="2"/>
      <c r="E35" s="2"/>
      <c r="F35" s="2"/>
      <c r="G35" s="2"/>
      <c r="H35" s="2"/>
      <c r="I35" s="2"/>
      <c r="J35" s="2"/>
      <c r="K35" s="1"/>
      <c r="L35" s="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6.25" customHeight="1">
      <c r="A36" s="2"/>
      <c r="B36" s="2"/>
      <c r="C36" s="8"/>
      <c r="D36" s="2"/>
      <c r="E36" s="2"/>
      <c r="F36" s="2"/>
      <c r="G36" s="2"/>
      <c r="H36" s="2"/>
      <c r="I36" s="2"/>
      <c r="J36" s="2"/>
      <c r="K36" s="1"/>
      <c r="L36" s="1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6.25" customHeight="1">
      <c r="A37" s="2"/>
      <c r="B37" s="2"/>
      <c r="C37" s="8"/>
      <c r="D37" s="2"/>
      <c r="E37" s="2"/>
      <c r="F37" s="2"/>
      <c r="G37" s="2"/>
      <c r="H37" s="2"/>
      <c r="I37" s="2"/>
      <c r="J37" s="2"/>
      <c r="K37" s="1"/>
      <c r="L37" s="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6.25" customHeight="1">
      <c r="A38" s="2"/>
      <c r="B38" s="2"/>
      <c r="C38" s="8"/>
      <c r="D38" s="2"/>
      <c r="E38" s="2"/>
      <c r="F38" s="2"/>
      <c r="G38" s="2"/>
      <c r="H38" s="2"/>
      <c r="I38" s="2"/>
      <c r="J38" s="2"/>
      <c r="K38" s="1"/>
      <c r="L38" s="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.25" customHeight="1">
      <c r="A39" s="2"/>
      <c r="B39" s="2"/>
      <c r="C39" s="8"/>
      <c r="D39" s="2"/>
      <c r="E39" s="2"/>
      <c r="F39" s="2"/>
      <c r="G39" s="2"/>
      <c r="H39" s="2"/>
      <c r="I39" s="2"/>
      <c r="J39" s="2"/>
      <c r="K39" s="1"/>
      <c r="L39" s="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25" customHeight="1">
      <c r="A40" s="2"/>
      <c r="B40" s="2"/>
      <c r="C40" s="8"/>
      <c r="D40" s="2"/>
      <c r="E40" s="2"/>
      <c r="F40" s="2"/>
      <c r="G40" s="2"/>
      <c r="H40" s="2"/>
      <c r="I40" s="2"/>
      <c r="J40" s="2"/>
      <c r="K40" s="1"/>
      <c r="L40" s="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6.25" customHeight="1">
      <c r="A41" s="2"/>
      <c r="B41" s="2"/>
      <c r="C41" s="8"/>
      <c r="D41" s="2"/>
      <c r="E41" s="2"/>
      <c r="F41" s="2"/>
      <c r="G41" s="2"/>
      <c r="H41" s="2"/>
      <c r="I41" s="2"/>
      <c r="J41" s="2"/>
      <c r="K41" s="1"/>
      <c r="L41" s="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6.25" customHeight="1">
      <c r="A42" s="2"/>
      <c r="B42" s="2"/>
      <c r="C42" s="8"/>
      <c r="D42" s="2"/>
      <c r="E42" s="2"/>
      <c r="F42" s="2"/>
      <c r="G42" s="2"/>
      <c r="H42" s="2"/>
      <c r="I42" s="2"/>
      <c r="J42" s="2"/>
      <c r="K42" s="1"/>
      <c r="L42" s="1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6.25" customHeight="1">
      <c r="A43" s="2"/>
      <c r="B43" s="2"/>
      <c r="C43" s="8"/>
      <c r="D43" s="2"/>
      <c r="E43" s="2"/>
      <c r="F43" s="2"/>
      <c r="G43" s="2"/>
      <c r="H43" s="2"/>
      <c r="I43" s="2"/>
      <c r="J43" s="2"/>
      <c r="K43" s="1"/>
      <c r="L43" s="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6.25" customHeight="1">
      <c r="A44" s="2"/>
      <c r="B44" s="2"/>
      <c r="C44" s="8"/>
      <c r="D44" s="2"/>
      <c r="E44" s="2"/>
      <c r="F44" s="2"/>
      <c r="G44" s="2"/>
      <c r="H44" s="2"/>
      <c r="I44" s="2"/>
      <c r="J44" s="2"/>
      <c r="K44" s="1"/>
      <c r="L44" s="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6.25" customHeight="1">
      <c r="A45" s="2"/>
      <c r="B45" s="2"/>
      <c r="C45" s="8"/>
      <c r="D45" s="2"/>
      <c r="E45" s="2"/>
      <c r="F45" s="2"/>
      <c r="G45" s="2"/>
      <c r="H45" s="2"/>
      <c r="I45" s="2"/>
      <c r="J45" s="2"/>
      <c r="K45" s="1"/>
      <c r="L45" s="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6.25" customHeight="1">
      <c r="A46" s="2"/>
      <c r="B46" s="2"/>
      <c r="C46" s="8"/>
      <c r="D46" s="2"/>
      <c r="E46" s="2"/>
      <c r="F46" s="2"/>
      <c r="G46" s="2"/>
      <c r="H46" s="2"/>
      <c r="I46" s="2"/>
      <c r="J46" s="2"/>
      <c r="K46" s="1"/>
      <c r="L46" s="1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6.25" customHeight="1">
      <c r="A47" s="2"/>
      <c r="B47" s="2"/>
      <c r="C47" s="8"/>
      <c r="D47" s="2"/>
      <c r="E47" s="2"/>
      <c r="F47" s="2"/>
      <c r="G47" s="2"/>
      <c r="H47" s="2"/>
      <c r="I47" s="2"/>
      <c r="J47" s="2"/>
      <c r="K47" s="1"/>
      <c r="L47" s="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6.25" customHeight="1">
      <c r="A48" s="2"/>
      <c r="B48" s="2"/>
      <c r="C48" s="8"/>
      <c r="D48" s="2"/>
      <c r="E48" s="2"/>
      <c r="F48" s="2"/>
      <c r="G48" s="2"/>
      <c r="H48" s="2"/>
      <c r="I48" s="2"/>
      <c r="J48" s="2"/>
      <c r="K48" s="1"/>
      <c r="L48" s="1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6.25" customHeight="1">
      <c r="A49" s="2"/>
      <c r="B49" s="2"/>
      <c r="C49" s="8"/>
      <c r="D49" s="2"/>
      <c r="E49" s="2"/>
      <c r="F49" s="2"/>
      <c r="G49" s="2"/>
      <c r="H49" s="2"/>
      <c r="I49" s="2"/>
      <c r="J49" s="2"/>
      <c r="K49" s="1"/>
      <c r="L49" s="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6.25" customHeight="1">
      <c r="A50" s="2"/>
      <c r="B50" s="2"/>
      <c r="C50" s="8"/>
      <c r="D50" s="2"/>
      <c r="E50" s="2"/>
      <c r="F50" s="2"/>
      <c r="G50" s="2"/>
      <c r="H50" s="2"/>
      <c r="I50" s="2"/>
      <c r="J50" s="2"/>
      <c r="K50" s="1"/>
      <c r="L50" s="1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.25" customHeight="1">
      <c r="A51" s="2"/>
      <c r="B51" s="2"/>
      <c r="C51" s="8"/>
      <c r="D51" s="2"/>
      <c r="E51" s="2"/>
      <c r="F51" s="2"/>
      <c r="G51" s="2"/>
      <c r="H51" s="2"/>
      <c r="I51" s="2"/>
      <c r="J51" s="2"/>
      <c r="K51" s="1"/>
      <c r="L51" s="1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6.25" customHeight="1">
      <c r="A52" s="2"/>
      <c r="B52" s="2"/>
      <c r="C52" s="8"/>
      <c r="D52" s="2"/>
      <c r="E52" s="2"/>
      <c r="F52" s="2"/>
      <c r="G52" s="2"/>
      <c r="H52" s="2"/>
      <c r="I52" s="2"/>
      <c r="J52" s="2"/>
      <c r="K52" s="1"/>
      <c r="L52" s="1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6.25" customHeight="1">
      <c r="A53" s="2"/>
      <c r="B53" s="2"/>
      <c r="C53" s="8"/>
      <c r="D53" s="2"/>
      <c r="E53" s="2"/>
      <c r="F53" s="2"/>
      <c r="G53" s="2"/>
      <c r="H53" s="2"/>
      <c r="I53" s="2"/>
      <c r="J53" s="2"/>
      <c r="K53" s="1"/>
      <c r="L53" s="1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6.25" customHeight="1">
      <c r="A54" s="2"/>
      <c r="B54" s="2"/>
      <c r="C54" s="8"/>
      <c r="D54" s="2"/>
      <c r="E54" s="2"/>
      <c r="F54" s="2"/>
      <c r="G54" s="2"/>
      <c r="H54" s="2"/>
      <c r="I54" s="2"/>
      <c r="J54" s="2"/>
      <c r="K54" s="1"/>
      <c r="L54" s="1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6.25" customHeight="1">
      <c r="A55" s="2"/>
      <c r="B55" s="2"/>
      <c r="C55" s="8"/>
      <c r="D55" s="2"/>
      <c r="E55" s="2"/>
      <c r="F55" s="2"/>
      <c r="G55" s="2"/>
      <c r="H55" s="2"/>
      <c r="I55" s="2"/>
      <c r="J55" s="2"/>
      <c r="K55" s="1"/>
      <c r="L55" s="1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6.25" customHeight="1">
      <c r="A56" s="2"/>
      <c r="B56" s="2"/>
      <c r="C56" s="8"/>
      <c r="D56" s="2"/>
      <c r="E56" s="2"/>
      <c r="F56" s="2"/>
      <c r="G56" s="2"/>
      <c r="H56" s="2"/>
      <c r="I56" s="2"/>
      <c r="J56" s="2"/>
      <c r="K56" s="1"/>
      <c r="L56" s="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6.25" customHeight="1">
      <c r="A57" s="2"/>
      <c r="B57" s="2"/>
      <c r="C57" s="8"/>
      <c r="D57" s="2"/>
      <c r="E57" s="2"/>
      <c r="F57" s="2"/>
      <c r="G57" s="2"/>
      <c r="H57" s="2"/>
      <c r="I57" s="2"/>
      <c r="J57" s="2"/>
      <c r="K57" s="1"/>
      <c r="L57" s="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.25" customHeight="1">
      <c r="A58" s="2"/>
      <c r="B58" s="2"/>
      <c r="C58" s="8"/>
      <c r="D58" s="2"/>
      <c r="E58" s="2"/>
      <c r="F58" s="2"/>
      <c r="G58" s="2"/>
      <c r="H58" s="2"/>
      <c r="I58" s="2"/>
      <c r="J58" s="2"/>
      <c r="K58" s="1"/>
      <c r="L58" s="1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6.25" customHeight="1">
      <c r="A59" s="2"/>
      <c r="B59" s="2"/>
      <c r="C59" s="8"/>
      <c r="D59" s="2"/>
      <c r="E59" s="2"/>
      <c r="F59" s="2"/>
      <c r="G59" s="2"/>
      <c r="H59" s="2"/>
      <c r="I59" s="2"/>
      <c r="J59" s="2"/>
      <c r="K59" s="1"/>
      <c r="L59" s="1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6.25" customHeight="1">
      <c r="A60" s="2"/>
      <c r="B60" s="2"/>
      <c r="C60" s="8"/>
      <c r="D60" s="2"/>
      <c r="E60" s="2"/>
      <c r="F60" s="2"/>
      <c r="G60" s="2"/>
      <c r="H60" s="2"/>
      <c r="I60" s="2"/>
      <c r="J60" s="2"/>
      <c r="K60" s="1"/>
      <c r="L60" s="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6.25" customHeight="1">
      <c r="A61" s="2"/>
      <c r="B61" s="2"/>
      <c r="C61" s="8"/>
      <c r="D61" s="2"/>
      <c r="E61" s="2"/>
      <c r="F61" s="2"/>
      <c r="G61" s="2"/>
      <c r="H61" s="2"/>
      <c r="I61" s="2"/>
      <c r="J61" s="2"/>
      <c r="K61" s="1"/>
      <c r="L61" s="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25" customHeight="1">
      <c r="A62" s="2"/>
      <c r="B62" s="2"/>
      <c r="C62" s="8"/>
      <c r="D62" s="2"/>
      <c r="E62" s="2"/>
      <c r="F62" s="2"/>
      <c r="G62" s="2"/>
      <c r="H62" s="2"/>
      <c r="I62" s="2"/>
      <c r="J62" s="2"/>
      <c r="K62" s="1"/>
      <c r="L62" s="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25" customHeight="1">
      <c r="A63" s="2"/>
      <c r="B63" s="2"/>
      <c r="C63" s="8"/>
      <c r="D63" s="2"/>
      <c r="E63" s="2"/>
      <c r="F63" s="2"/>
      <c r="G63" s="2"/>
      <c r="H63" s="2"/>
      <c r="I63" s="2"/>
      <c r="J63" s="2"/>
      <c r="K63" s="1"/>
      <c r="L63" s="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25" customHeight="1">
      <c r="A64" s="2"/>
      <c r="B64" s="2"/>
      <c r="C64" s="8"/>
      <c r="D64" s="2"/>
      <c r="E64" s="2"/>
      <c r="F64" s="2"/>
      <c r="G64" s="2"/>
      <c r="H64" s="2"/>
      <c r="I64" s="2"/>
      <c r="J64" s="2"/>
      <c r="K64" s="1"/>
      <c r="L64" s="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25" customHeight="1">
      <c r="A65" s="2"/>
      <c r="B65" s="2"/>
      <c r="C65" s="8"/>
      <c r="D65" s="2"/>
      <c r="E65" s="2"/>
      <c r="F65" s="2"/>
      <c r="G65" s="2"/>
      <c r="H65" s="2"/>
      <c r="I65" s="2"/>
      <c r="J65" s="2"/>
      <c r="K65" s="1"/>
      <c r="L65" s="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25" customHeight="1">
      <c r="A66" s="2"/>
      <c r="B66" s="2"/>
      <c r="C66" s="8"/>
      <c r="D66" s="2"/>
      <c r="E66" s="2"/>
      <c r="F66" s="2"/>
      <c r="G66" s="2"/>
      <c r="H66" s="2"/>
      <c r="I66" s="2"/>
      <c r="J66" s="2"/>
      <c r="K66" s="1"/>
      <c r="L66" s="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25" customHeight="1">
      <c r="A67" s="2"/>
      <c r="B67" s="2"/>
      <c r="C67" s="8"/>
      <c r="D67" s="2"/>
      <c r="E67" s="2"/>
      <c r="F67" s="2"/>
      <c r="G67" s="2"/>
      <c r="H67" s="2"/>
      <c r="I67" s="2"/>
      <c r="J67" s="2"/>
      <c r="K67" s="1"/>
      <c r="L67" s="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25" customHeight="1">
      <c r="A68" s="2"/>
      <c r="B68" s="2"/>
      <c r="C68" s="8"/>
      <c r="D68" s="2"/>
      <c r="E68" s="2"/>
      <c r="F68" s="2"/>
      <c r="G68" s="2"/>
      <c r="H68" s="2"/>
      <c r="I68" s="2"/>
      <c r="J68" s="2"/>
      <c r="K68" s="1"/>
      <c r="L68" s="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25" customHeight="1">
      <c r="A69" s="2"/>
      <c r="B69" s="2"/>
      <c r="C69" s="8"/>
      <c r="D69" s="2"/>
      <c r="E69" s="2"/>
      <c r="F69" s="2"/>
      <c r="G69" s="2"/>
      <c r="H69" s="2"/>
      <c r="I69" s="2"/>
      <c r="J69" s="2"/>
      <c r="K69" s="1"/>
      <c r="L69" s="1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25" customHeight="1">
      <c r="A70" s="2"/>
      <c r="B70" s="2"/>
      <c r="C70" s="8"/>
      <c r="D70" s="2"/>
      <c r="E70" s="2"/>
      <c r="F70" s="2"/>
      <c r="G70" s="2"/>
      <c r="H70" s="2"/>
      <c r="I70" s="2"/>
      <c r="J70" s="2"/>
      <c r="K70" s="1"/>
      <c r="L70" s="1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25" customHeight="1">
      <c r="A71" s="2"/>
      <c r="B71" s="2"/>
      <c r="C71" s="8"/>
      <c r="D71" s="2"/>
      <c r="E71" s="2"/>
      <c r="F71" s="2"/>
      <c r="G71" s="2"/>
      <c r="H71" s="2"/>
      <c r="I71" s="2"/>
      <c r="J71" s="2"/>
      <c r="K71" s="1"/>
      <c r="L71" s="1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25" customHeight="1">
      <c r="A72" s="2"/>
      <c r="B72" s="2"/>
      <c r="C72" s="8"/>
      <c r="D72" s="2"/>
      <c r="E72" s="2"/>
      <c r="F72" s="2"/>
      <c r="G72" s="2"/>
      <c r="H72" s="2"/>
      <c r="I72" s="2"/>
      <c r="J72" s="2"/>
      <c r="K72" s="1"/>
      <c r="L72" s="1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25" customHeight="1">
      <c r="A73" s="2"/>
      <c r="B73" s="2"/>
      <c r="C73" s="8"/>
      <c r="D73" s="2"/>
      <c r="E73" s="2"/>
      <c r="F73" s="2"/>
      <c r="G73" s="2"/>
      <c r="H73" s="2"/>
      <c r="I73" s="2"/>
      <c r="J73" s="2"/>
      <c r="K73" s="1"/>
      <c r="L73" s="1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25" customHeight="1">
      <c r="A74" s="2"/>
      <c r="B74" s="2"/>
      <c r="C74" s="8"/>
      <c r="D74" s="2"/>
      <c r="E74" s="2"/>
      <c r="F74" s="2"/>
      <c r="G74" s="2"/>
      <c r="H74" s="2"/>
      <c r="I74" s="2"/>
      <c r="J74" s="2"/>
      <c r="K74" s="1"/>
      <c r="L74" s="1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25" customHeight="1">
      <c r="A75" s="2"/>
      <c r="B75" s="2"/>
      <c r="C75" s="8"/>
      <c r="D75" s="2"/>
      <c r="E75" s="2"/>
      <c r="F75" s="2"/>
      <c r="G75" s="2"/>
      <c r="H75" s="2"/>
      <c r="I75" s="2"/>
      <c r="J75" s="2"/>
      <c r="K75" s="1"/>
      <c r="L75" s="1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25" customHeight="1">
      <c r="A76" s="2"/>
      <c r="B76" s="2"/>
      <c r="C76" s="8"/>
      <c r="D76" s="2"/>
      <c r="E76" s="2"/>
      <c r="F76" s="2"/>
      <c r="G76" s="2"/>
      <c r="H76" s="2"/>
      <c r="I76" s="2"/>
      <c r="J76" s="2"/>
      <c r="K76" s="1"/>
      <c r="L76" s="1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>
      <c r="A77" s="2"/>
      <c r="B77" s="2"/>
      <c r="C77" s="8"/>
      <c r="D77" s="2"/>
      <c r="E77" s="2"/>
      <c r="F77" s="2"/>
      <c r="G77" s="2"/>
      <c r="H77" s="2"/>
      <c r="I77" s="2"/>
      <c r="J77" s="2"/>
      <c r="K77" s="1"/>
      <c r="L77" s="1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25" customHeight="1">
      <c r="A78" s="2"/>
      <c r="B78" s="2"/>
      <c r="C78" s="8"/>
      <c r="D78" s="2"/>
      <c r="E78" s="2"/>
      <c r="F78" s="2"/>
      <c r="G78" s="2"/>
      <c r="H78" s="2"/>
      <c r="I78" s="2"/>
      <c r="J78" s="2"/>
      <c r="K78" s="1"/>
      <c r="L78" s="1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25" customHeight="1">
      <c r="A79" s="2"/>
      <c r="B79" s="2"/>
      <c r="C79" s="8"/>
      <c r="D79" s="2"/>
      <c r="E79" s="2"/>
      <c r="F79" s="2"/>
      <c r="G79" s="2"/>
      <c r="H79" s="2"/>
      <c r="I79" s="2"/>
      <c r="J79" s="2"/>
      <c r="K79" s="1"/>
      <c r="L79" s="1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25" customHeight="1">
      <c r="A80" s="2"/>
      <c r="B80" s="2"/>
      <c r="C80" s="8"/>
      <c r="D80" s="2"/>
      <c r="E80" s="2"/>
      <c r="F80" s="2"/>
      <c r="G80" s="2"/>
      <c r="H80" s="2"/>
      <c r="I80" s="2"/>
      <c r="J80" s="2"/>
      <c r="K80" s="1"/>
      <c r="L80" s="1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25" customHeight="1">
      <c r="A81" s="2"/>
      <c r="B81" s="2"/>
      <c r="C81" s="8"/>
      <c r="D81" s="2"/>
      <c r="E81" s="2"/>
      <c r="F81" s="2"/>
      <c r="G81" s="2"/>
      <c r="H81" s="2"/>
      <c r="I81" s="2"/>
      <c r="J81" s="2"/>
      <c r="K81" s="1"/>
      <c r="L81" s="1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25" customHeight="1">
      <c r="A82" s="2"/>
      <c r="B82" s="2"/>
      <c r="C82" s="8"/>
      <c r="D82" s="2"/>
      <c r="E82" s="2"/>
      <c r="F82" s="2"/>
      <c r="G82" s="2"/>
      <c r="H82" s="2"/>
      <c r="I82" s="2"/>
      <c r="J82" s="2"/>
      <c r="K82" s="1"/>
      <c r="L82" s="1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25" customHeight="1">
      <c r="A83" s="2"/>
      <c r="B83" s="2"/>
      <c r="C83" s="8"/>
      <c r="D83" s="2"/>
      <c r="E83" s="2"/>
      <c r="F83" s="2"/>
      <c r="G83" s="2"/>
      <c r="H83" s="2"/>
      <c r="I83" s="2"/>
      <c r="J83" s="2"/>
      <c r="K83" s="1"/>
      <c r="L83" s="1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25" customHeight="1">
      <c r="A84" s="2"/>
      <c r="B84" s="2"/>
      <c r="C84" s="8"/>
      <c r="D84" s="2"/>
      <c r="E84" s="2"/>
      <c r="F84" s="2"/>
      <c r="G84" s="2"/>
      <c r="H84" s="2"/>
      <c r="I84" s="2"/>
      <c r="J84" s="2"/>
      <c r="K84" s="1"/>
      <c r="L84" s="1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25" customHeight="1">
      <c r="A85" s="2"/>
      <c r="B85" s="2"/>
      <c r="C85" s="8"/>
      <c r="D85" s="2"/>
      <c r="E85" s="2"/>
      <c r="F85" s="2"/>
      <c r="G85" s="2"/>
      <c r="H85" s="2"/>
      <c r="I85" s="2"/>
      <c r="J85" s="2"/>
      <c r="K85" s="1"/>
      <c r="L85" s="1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25" customHeight="1">
      <c r="A86" s="2"/>
      <c r="B86" s="2"/>
      <c r="C86" s="8"/>
      <c r="D86" s="2"/>
      <c r="E86" s="2"/>
      <c r="F86" s="2"/>
      <c r="G86" s="2"/>
      <c r="H86" s="2"/>
      <c r="I86" s="2"/>
      <c r="J86" s="2"/>
      <c r="K86" s="1"/>
      <c r="L86" s="1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25" customHeight="1">
      <c r="A87" s="2"/>
      <c r="B87" s="2"/>
      <c r="C87" s="8"/>
      <c r="D87" s="2"/>
      <c r="E87" s="2"/>
      <c r="F87" s="2"/>
      <c r="G87" s="2"/>
      <c r="H87" s="2"/>
      <c r="I87" s="2"/>
      <c r="J87" s="2"/>
      <c r="K87" s="1"/>
      <c r="L87" s="1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25" customHeight="1">
      <c r="A88" s="2"/>
      <c r="B88" s="2"/>
      <c r="C88" s="8"/>
      <c r="D88" s="2"/>
      <c r="E88" s="2"/>
      <c r="F88" s="2"/>
      <c r="G88" s="2"/>
      <c r="H88" s="2"/>
      <c r="I88" s="2"/>
      <c r="J88" s="2"/>
      <c r="K88" s="1"/>
      <c r="L88" s="1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25" customHeight="1">
      <c r="A89" s="2"/>
      <c r="B89" s="2"/>
      <c r="C89" s="8"/>
      <c r="D89" s="2"/>
      <c r="E89" s="2"/>
      <c r="F89" s="2"/>
      <c r="G89" s="2"/>
      <c r="H89" s="2"/>
      <c r="I89" s="2"/>
      <c r="J89" s="2"/>
      <c r="K89" s="1"/>
      <c r="L89" s="1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25" customHeight="1">
      <c r="A90" s="2"/>
      <c r="B90" s="2"/>
      <c r="C90" s="8"/>
      <c r="D90" s="2"/>
      <c r="E90" s="2"/>
      <c r="F90" s="2"/>
      <c r="G90" s="2"/>
      <c r="H90" s="2"/>
      <c r="I90" s="2"/>
      <c r="J90" s="2"/>
      <c r="K90" s="1"/>
      <c r="L90" s="1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25" customHeight="1">
      <c r="A91" s="2"/>
      <c r="B91" s="2"/>
      <c r="C91" s="8"/>
      <c r="D91" s="2"/>
      <c r="E91" s="2"/>
      <c r="F91" s="2"/>
      <c r="G91" s="2"/>
      <c r="H91" s="2"/>
      <c r="I91" s="2"/>
      <c r="J91" s="2"/>
      <c r="K91" s="1"/>
      <c r="L91" s="1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25" customHeight="1">
      <c r="A92" s="2"/>
      <c r="B92" s="2"/>
      <c r="C92" s="8"/>
      <c r="D92" s="2"/>
      <c r="E92" s="2"/>
      <c r="F92" s="2"/>
      <c r="G92" s="2"/>
      <c r="H92" s="2"/>
      <c r="I92" s="2"/>
      <c r="J92" s="2"/>
      <c r="K92" s="1"/>
      <c r="L92" s="1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25" customHeight="1">
      <c r="A93" s="2"/>
      <c r="B93" s="2"/>
      <c r="C93" s="8"/>
      <c r="D93" s="2"/>
      <c r="E93" s="2"/>
      <c r="F93" s="2"/>
      <c r="G93" s="2"/>
      <c r="H93" s="2"/>
      <c r="I93" s="2"/>
      <c r="J93" s="2"/>
      <c r="K93" s="1"/>
      <c r="L93" s="1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25" customHeight="1">
      <c r="A94" s="2"/>
      <c r="B94" s="2"/>
      <c r="C94" s="8"/>
      <c r="D94" s="2"/>
      <c r="E94" s="2"/>
      <c r="F94" s="2"/>
      <c r="G94" s="2"/>
      <c r="H94" s="2"/>
      <c r="I94" s="2"/>
      <c r="J94" s="2"/>
      <c r="K94" s="1"/>
      <c r="L94" s="1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25" customHeight="1">
      <c r="A95" s="2"/>
      <c r="B95" s="2"/>
      <c r="C95" s="8"/>
      <c r="D95" s="2"/>
      <c r="E95" s="2"/>
      <c r="F95" s="2"/>
      <c r="G95" s="2"/>
      <c r="H95" s="2"/>
      <c r="I95" s="2"/>
      <c r="J95" s="2"/>
      <c r="K95" s="1"/>
      <c r="L95" s="1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25" customHeight="1">
      <c r="A96" s="2"/>
      <c r="B96" s="2"/>
      <c r="C96" s="8"/>
      <c r="D96" s="2"/>
      <c r="E96" s="2"/>
      <c r="F96" s="2"/>
      <c r="G96" s="2"/>
      <c r="H96" s="2"/>
      <c r="I96" s="2"/>
      <c r="J96" s="2"/>
      <c r="K96" s="1"/>
      <c r="L96" s="1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25" customHeight="1">
      <c r="A97" s="2"/>
      <c r="B97" s="2"/>
      <c r="C97" s="8"/>
      <c r="D97" s="2"/>
      <c r="E97" s="2"/>
      <c r="F97" s="2"/>
      <c r="G97" s="2"/>
      <c r="H97" s="2"/>
      <c r="I97" s="2"/>
      <c r="J97" s="2"/>
      <c r="K97" s="1"/>
      <c r="L97" s="1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25" customHeight="1">
      <c r="A98" s="2"/>
      <c r="B98" s="2"/>
      <c r="C98" s="8"/>
      <c r="D98" s="2"/>
      <c r="E98" s="2"/>
      <c r="F98" s="2"/>
      <c r="G98" s="2"/>
      <c r="H98" s="2"/>
      <c r="I98" s="2"/>
      <c r="J98" s="2"/>
      <c r="K98" s="1"/>
      <c r="L98" s="1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25" customHeight="1">
      <c r="A99" s="2"/>
      <c r="B99" s="2"/>
      <c r="C99" s="8"/>
      <c r="D99" s="2"/>
      <c r="E99" s="2"/>
      <c r="F99" s="2"/>
      <c r="G99" s="2"/>
      <c r="H99" s="2"/>
      <c r="I99" s="2"/>
      <c r="J99" s="2"/>
      <c r="K99" s="1"/>
      <c r="L99" s="1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25" customHeight="1">
      <c r="A100" s="2"/>
      <c r="B100" s="2"/>
      <c r="C100" s="8"/>
      <c r="D100" s="2"/>
      <c r="E100" s="2"/>
      <c r="F100" s="2"/>
      <c r="G100" s="2"/>
      <c r="H100" s="2"/>
      <c r="I100" s="2"/>
      <c r="J100" s="2"/>
      <c r="K100" s="1"/>
      <c r="L100" s="1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6.25" customHeight="1">
      <c r="A101" s="2"/>
      <c r="B101" s="2"/>
      <c r="C101" s="8"/>
      <c r="D101" s="2"/>
      <c r="E101" s="2"/>
      <c r="F101" s="2"/>
      <c r="G101" s="2"/>
      <c r="H101" s="2"/>
      <c r="I101" s="2"/>
      <c r="J101" s="2"/>
      <c r="K101" s="1"/>
      <c r="L101" s="1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6.25" customHeight="1">
      <c r="A102" s="2"/>
      <c r="B102" s="2"/>
      <c r="C102" s="8"/>
      <c r="D102" s="2"/>
      <c r="E102" s="2"/>
      <c r="F102" s="2"/>
      <c r="G102" s="2"/>
      <c r="H102" s="2"/>
      <c r="I102" s="2"/>
      <c r="J102" s="2"/>
      <c r="K102" s="1"/>
      <c r="L102" s="1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6.25" customHeight="1">
      <c r="A103" s="2"/>
      <c r="B103" s="2"/>
      <c r="C103" s="8"/>
      <c r="D103" s="2"/>
      <c r="E103" s="2"/>
      <c r="F103" s="2"/>
      <c r="G103" s="2"/>
      <c r="H103" s="2"/>
      <c r="I103" s="2"/>
      <c r="J103" s="2"/>
      <c r="K103" s="1"/>
      <c r="L103" s="1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6.25" customHeight="1">
      <c r="A104" s="2"/>
      <c r="B104" s="2"/>
      <c r="C104" s="8"/>
      <c r="D104" s="2"/>
      <c r="E104" s="2"/>
      <c r="F104" s="2"/>
      <c r="G104" s="2"/>
      <c r="H104" s="2"/>
      <c r="I104" s="2"/>
      <c r="J104" s="2"/>
      <c r="K104" s="1"/>
      <c r="L104" s="1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6.25" customHeight="1">
      <c r="A105" s="2"/>
      <c r="B105" s="2"/>
      <c r="C105" s="8"/>
      <c r="D105" s="2"/>
      <c r="E105" s="2"/>
      <c r="F105" s="2"/>
      <c r="G105" s="2"/>
      <c r="H105" s="2"/>
      <c r="I105" s="2"/>
      <c r="J105" s="2"/>
      <c r="K105" s="1"/>
      <c r="L105" s="1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6.25" customHeight="1">
      <c r="A106" s="2"/>
      <c r="B106" s="2"/>
      <c r="C106" s="8"/>
      <c r="D106" s="2"/>
      <c r="E106" s="2"/>
      <c r="F106" s="2"/>
      <c r="G106" s="2"/>
      <c r="H106" s="2"/>
      <c r="I106" s="2"/>
      <c r="J106" s="2"/>
      <c r="K106" s="1"/>
      <c r="L106" s="1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6.25" customHeight="1">
      <c r="A107" s="2"/>
      <c r="B107" s="2"/>
      <c r="C107" s="8"/>
      <c r="D107" s="2"/>
      <c r="E107" s="2"/>
      <c r="F107" s="2"/>
      <c r="G107" s="2"/>
      <c r="H107" s="2"/>
      <c r="I107" s="2"/>
      <c r="J107" s="2"/>
      <c r="K107" s="1"/>
      <c r="L107" s="1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6.25" customHeight="1">
      <c r="A108" s="2"/>
      <c r="B108" s="2"/>
      <c r="C108" s="8"/>
      <c r="D108" s="2"/>
      <c r="E108" s="2"/>
      <c r="F108" s="2"/>
      <c r="G108" s="2"/>
      <c r="H108" s="2"/>
      <c r="I108" s="2"/>
      <c r="J108" s="2"/>
      <c r="K108" s="1"/>
      <c r="L108" s="1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6.25" customHeight="1">
      <c r="A109" s="2"/>
      <c r="B109" s="2"/>
      <c r="C109" s="8"/>
      <c r="D109" s="2"/>
      <c r="E109" s="2"/>
      <c r="F109" s="2"/>
      <c r="G109" s="2"/>
      <c r="H109" s="2"/>
      <c r="I109" s="2"/>
      <c r="J109" s="2"/>
      <c r="K109" s="1"/>
      <c r="L109" s="1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6.25" customHeight="1">
      <c r="A110" s="2"/>
      <c r="B110" s="2"/>
      <c r="C110" s="8"/>
      <c r="D110" s="2"/>
      <c r="E110" s="2"/>
      <c r="F110" s="2"/>
      <c r="G110" s="2"/>
      <c r="H110" s="2"/>
      <c r="I110" s="2"/>
      <c r="J110" s="2"/>
      <c r="K110" s="1"/>
      <c r="L110" s="1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6.25" customHeight="1">
      <c r="A111" s="2"/>
      <c r="B111" s="2"/>
      <c r="C111" s="8"/>
      <c r="D111" s="2"/>
      <c r="E111" s="2"/>
      <c r="F111" s="2"/>
      <c r="G111" s="2"/>
      <c r="H111" s="2"/>
      <c r="I111" s="2"/>
      <c r="J111" s="2"/>
      <c r="K111" s="1"/>
      <c r="L111" s="1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6.25" customHeight="1">
      <c r="A112" s="2"/>
      <c r="B112" s="2"/>
      <c r="C112" s="8"/>
      <c r="D112" s="2"/>
      <c r="E112" s="2"/>
      <c r="F112" s="2"/>
      <c r="G112" s="2"/>
      <c r="H112" s="2"/>
      <c r="I112" s="2"/>
      <c r="J112" s="2"/>
      <c r="K112" s="1"/>
      <c r="L112" s="1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6.25" customHeight="1">
      <c r="A113" s="2"/>
      <c r="B113" s="2"/>
      <c r="C113" s="8"/>
      <c r="D113" s="2"/>
      <c r="E113" s="2"/>
      <c r="F113" s="2"/>
      <c r="G113" s="2"/>
      <c r="H113" s="2"/>
      <c r="I113" s="2"/>
      <c r="J113" s="2"/>
      <c r="K113" s="1"/>
      <c r="L113" s="1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6.25" customHeight="1">
      <c r="A114" s="2"/>
      <c r="B114" s="2"/>
      <c r="C114" s="8"/>
      <c r="D114" s="2"/>
      <c r="E114" s="2"/>
      <c r="F114" s="2"/>
      <c r="G114" s="2"/>
      <c r="H114" s="2"/>
      <c r="I114" s="2"/>
      <c r="J114" s="2"/>
      <c r="K114" s="1"/>
      <c r="L114" s="1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6.25" customHeight="1">
      <c r="A115" s="2"/>
      <c r="B115" s="2"/>
      <c r="C115" s="8"/>
      <c r="D115" s="2"/>
      <c r="E115" s="2"/>
      <c r="F115" s="2"/>
      <c r="G115" s="2"/>
      <c r="H115" s="2"/>
      <c r="I115" s="2"/>
      <c r="J115" s="2"/>
      <c r="K115" s="1"/>
      <c r="L115" s="1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6.25" customHeight="1">
      <c r="A116" s="2"/>
      <c r="B116" s="2"/>
      <c r="C116" s="8"/>
      <c r="D116" s="2"/>
      <c r="E116" s="2"/>
      <c r="F116" s="2"/>
      <c r="G116" s="2"/>
      <c r="H116" s="2"/>
      <c r="I116" s="2"/>
      <c r="J116" s="2"/>
      <c r="K116" s="1"/>
      <c r="L116" s="1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6.25" customHeight="1">
      <c r="A117" s="2"/>
      <c r="B117" s="2"/>
      <c r="C117" s="8"/>
      <c r="D117" s="2"/>
      <c r="E117" s="2"/>
      <c r="F117" s="2"/>
      <c r="G117" s="2"/>
      <c r="H117" s="2"/>
      <c r="I117" s="2"/>
      <c r="J117" s="2"/>
      <c r="K117" s="1"/>
      <c r="L117" s="1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6.25" customHeight="1">
      <c r="A118" s="2"/>
      <c r="B118" s="2"/>
      <c r="C118" s="8"/>
      <c r="D118" s="2"/>
      <c r="E118" s="2"/>
      <c r="F118" s="2"/>
      <c r="G118" s="2"/>
      <c r="H118" s="2"/>
      <c r="I118" s="2"/>
      <c r="J118" s="2"/>
      <c r="K118" s="1"/>
      <c r="L118" s="1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6.25" customHeight="1">
      <c r="A119" s="2"/>
      <c r="B119" s="2"/>
      <c r="C119" s="8"/>
      <c r="D119" s="2"/>
      <c r="E119" s="2"/>
      <c r="F119" s="2"/>
      <c r="G119" s="2"/>
      <c r="H119" s="2"/>
      <c r="I119" s="2"/>
      <c r="J119" s="2"/>
      <c r="K119" s="1"/>
      <c r="L119" s="1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6.25" customHeight="1">
      <c r="A120" s="2"/>
      <c r="B120" s="2"/>
      <c r="C120" s="8"/>
      <c r="D120" s="2"/>
      <c r="E120" s="2"/>
      <c r="F120" s="2"/>
      <c r="G120" s="2"/>
      <c r="H120" s="2"/>
      <c r="I120" s="2"/>
      <c r="J120" s="2"/>
      <c r="K120" s="1"/>
      <c r="L120" s="1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6.25" customHeight="1">
      <c r="A121" s="2"/>
      <c r="B121" s="2"/>
      <c r="C121" s="8"/>
      <c r="D121" s="2"/>
      <c r="E121" s="2"/>
      <c r="F121" s="2"/>
      <c r="G121" s="2"/>
      <c r="H121" s="2"/>
      <c r="I121" s="2"/>
      <c r="J121" s="2"/>
      <c r="K121" s="1"/>
      <c r="L121" s="1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6.25" customHeight="1">
      <c r="A122" s="2"/>
      <c r="B122" s="2"/>
      <c r="C122" s="8"/>
      <c r="D122" s="2"/>
      <c r="E122" s="2"/>
      <c r="F122" s="2"/>
      <c r="G122" s="2"/>
      <c r="H122" s="2"/>
      <c r="I122" s="2"/>
      <c r="J122" s="2"/>
      <c r="K122" s="1"/>
      <c r="L122" s="1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6.25" customHeight="1">
      <c r="A123" s="2"/>
      <c r="B123" s="2"/>
      <c r="C123" s="8"/>
      <c r="D123" s="2"/>
      <c r="E123" s="2"/>
      <c r="F123" s="2"/>
      <c r="G123" s="2"/>
      <c r="H123" s="2"/>
      <c r="I123" s="2"/>
      <c r="J123" s="2"/>
      <c r="K123" s="1"/>
      <c r="L123" s="1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6.25" customHeight="1">
      <c r="A124" s="2"/>
      <c r="B124" s="2"/>
      <c r="C124" s="8"/>
      <c r="D124" s="2"/>
      <c r="E124" s="2"/>
      <c r="F124" s="2"/>
      <c r="G124" s="2"/>
      <c r="H124" s="2"/>
      <c r="I124" s="2"/>
      <c r="J124" s="2"/>
      <c r="K124" s="1"/>
      <c r="L124" s="1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6.25" customHeight="1">
      <c r="A125" s="2"/>
      <c r="B125" s="2"/>
      <c r="C125" s="8"/>
      <c r="D125" s="2"/>
      <c r="E125" s="2"/>
      <c r="F125" s="2"/>
      <c r="G125" s="2"/>
      <c r="H125" s="2"/>
      <c r="I125" s="2"/>
      <c r="J125" s="2"/>
      <c r="K125" s="1"/>
      <c r="L125" s="1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6.25" customHeight="1">
      <c r="A126" s="2"/>
      <c r="B126" s="2"/>
      <c r="C126" s="8"/>
      <c r="D126" s="2"/>
      <c r="E126" s="2"/>
      <c r="F126" s="2"/>
      <c r="G126" s="2"/>
      <c r="H126" s="2"/>
      <c r="I126" s="2"/>
      <c r="J126" s="2"/>
      <c r="K126" s="1"/>
      <c r="L126" s="1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6.25" customHeight="1">
      <c r="A127" s="2"/>
      <c r="B127" s="2"/>
      <c r="C127" s="8"/>
      <c r="D127" s="2"/>
      <c r="E127" s="2"/>
      <c r="F127" s="2"/>
      <c r="G127" s="2"/>
      <c r="H127" s="2"/>
      <c r="I127" s="2"/>
      <c r="J127" s="2"/>
      <c r="K127" s="1"/>
      <c r="L127" s="1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6.25" customHeight="1">
      <c r="A128" s="2"/>
      <c r="B128" s="2"/>
      <c r="C128" s="8"/>
      <c r="D128" s="2"/>
      <c r="E128" s="2"/>
      <c r="F128" s="2"/>
      <c r="G128" s="2"/>
      <c r="H128" s="2"/>
      <c r="I128" s="2"/>
      <c r="J128" s="2"/>
      <c r="K128" s="1"/>
      <c r="L128" s="1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6.25" customHeight="1">
      <c r="A129" s="2"/>
      <c r="B129" s="2"/>
      <c r="C129" s="8"/>
      <c r="D129" s="2"/>
      <c r="E129" s="2"/>
      <c r="F129" s="2"/>
      <c r="G129" s="2"/>
      <c r="H129" s="2"/>
      <c r="I129" s="2"/>
      <c r="J129" s="2"/>
      <c r="K129" s="1"/>
      <c r="L129" s="1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6.25" customHeight="1">
      <c r="A130" s="2"/>
      <c r="B130" s="2"/>
      <c r="C130" s="8"/>
      <c r="D130" s="2"/>
      <c r="E130" s="2"/>
      <c r="F130" s="2"/>
      <c r="G130" s="2"/>
      <c r="H130" s="2"/>
      <c r="I130" s="2"/>
      <c r="J130" s="2"/>
      <c r="K130" s="1"/>
      <c r="L130" s="1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6.25" customHeight="1">
      <c r="A131" s="2"/>
      <c r="B131" s="2"/>
      <c r="C131" s="8"/>
      <c r="D131" s="2"/>
      <c r="E131" s="2"/>
      <c r="F131" s="2"/>
      <c r="G131" s="2"/>
      <c r="H131" s="2"/>
      <c r="I131" s="2"/>
      <c r="J131" s="2"/>
      <c r="K131" s="1"/>
      <c r="L131" s="1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6.25" customHeight="1">
      <c r="A132" s="2"/>
      <c r="B132" s="2"/>
      <c r="C132" s="8"/>
      <c r="D132" s="2"/>
      <c r="E132" s="2"/>
      <c r="F132" s="2"/>
      <c r="G132" s="2"/>
      <c r="H132" s="2"/>
      <c r="I132" s="2"/>
      <c r="J132" s="2"/>
      <c r="K132" s="1"/>
      <c r="L132" s="1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6.25" customHeight="1">
      <c r="A133" s="2"/>
      <c r="B133" s="2"/>
      <c r="C133" s="8"/>
      <c r="D133" s="2"/>
      <c r="E133" s="2"/>
      <c r="F133" s="2"/>
      <c r="G133" s="2"/>
      <c r="H133" s="2"/>
      <c r="I133" s="2"/>
      <c r="J133" s="2"/>
      <c r="K133" s="1"/>
      <c r="L133" s="1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6.25" customHeight="1">
      <c r="A134" s="2"/>
      <c r="B134" s="2"/>
      <c r="C134" s="8"/>
      <c r="D134" s="2"/>
      <c r="E134" s="2"/>
      <c r="F134" s="2"/>
      <c r="G134" s="2"/>
      <c r="H134" s="2"/>
      <c r="I134" s="2"/>
      <c r="J134" s="2"/>
      <c r="K134" s="1"/>
      <c r="L134" s="1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6.25" customHeight="1">
      <c r="A135" s="2"/>
      <c r="B135" s="2"/>
      <c r="C135" s="8"/>
      <c r="D135" s="2"/>
      <c r="E135" s="2"/>
      <c r="F135" s="2"/>
      <c r="G135" s="2"/>
      <c r="H135" s="2"/>
      <c r="I135" s="2"/>
      <c r="J135" s="2"/>
      <c r="K135" s="1"/>
      <c r="L135" s="1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6.25" customHeight="1">
      <c r="A136" s="2"/>
      <c r="B136" s="2"/>
      <c r="C136" s="8"/>
      <c r="D136" s="2"/>
      <c r="E136" s="2"/>
      <c r="F136" s="2"/>
      <c r="G136" s="2"/>
      <c r="H136" s="2"/>
      <c r="I136" s="2"/>
      <c r="J136" s="2"/>
      <c r="K136" s="1"/>
      <c r="L136" s="1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6.25" customHeight="1">
      <c r="A137" s="2"/>
      <c r="B137" s="2"/>
      <c r="C137" s="8"/>
      <c r="D137" s="2"/>
      <c r="E137" s="2"/>
      <c r="F137" s="2"/>
      <c r="G137" s="2"/>
      <c r="H137" s="2"/>
      <c r="I137" s="2"/>
      <c r="J137" s="2"/>
      <c r="K137" s="1"/>
      <c r="L137" s="1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6.25" customHeight="1">
      <c r="A138" s="2"/>
      <c r="B138" s="2"/>
      <c r="C138" s="8"/>
      <c r="D138" s="2"/>
      <c r="E138" s="2"/>
      <c r="F138" s="2"/>
      <c r="G138" s="2"/>
      <c r="H138" s="2"/>
      <c r="I138" s="2"/>
      <c r="J138" s="2"/>
      <c r="K138" s="1"/>
      <c r="L138" s="1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6.25" customHeight="1">
      <c r="A139" s="2"/>
      <c r="B139" s="2"/>
      <c r="C139" s="8"/>
      <c r="D139" s="2"/>
      <c r="E139" s="2"/>
      <c r="F139" s="2"/>
      <c r="G139" s="2"/>
      <c r="H139" s="2"/>
      <c r="I139" s="2"/>
      <c r="J139" s="2"/>
      <c r="K139" s="1"/>
      <c r="L139" s="1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6.25" customHeight="1">
      <c r="A140" s="2"/>
      <c r="B140" s="2"/>
      <c r="C140" s="8"/>
      <c r="D140" s="2"/>
      <c r="E140" s="2"/>
      <c r="F140" s="2"/>
      <c r="G140" s="2"/>
      <c r="H140" s="2"/>
      <c r="I140" s="2"/>
      <c r="J140" s="2"/>
      <c r="K140" s="1"/>
      <c r="L140" s="1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6.25" customHeight="1">
      <c r="A141" s="2"/>
      <c r="B141" s="2"/>
      <c r="C141" s="8"/>
      <c r="D141" s="2"/>
      <c r="E141" s="2"/>
      <c r="F141" s="2"/>
      <c r="G141" s="2"/>
      <c r="H141" s="2"/>
      <c r="I141" s="2"/>
      <c r="J141" s="2"/>
      <c r="K141" s="1"/>
      <c r="L141" s="1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6.25" customHeight="1">
      <c r="A142" s="2"/>
      <c r="B142" s="2"/>
      <c r="C142" s="8"/>
      <c r="D142" s="2"/>
      <c r="E142" s="2"/>
      <c r="F142" s="2"/>
      <c r="G142" s="2"/>
      <c r="H142" s="2"/>
      <c r="I142" s="2"/>
      <c r="J142" s="2"/>
      <c r="K142" s="1"/>
      <c r="L142" s="1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6.25" customHeight="1">
      <c r="A143" s="2"/>
      <c r="B143" s="2"/>
      <c r="C143" s="8"/>
      <c r="D143" s="2"/>
      <c r="E143" s="2"/>
      <c r="F143" s="2"/>
      <c r="G143" s="2"/>
      <c r="H143" s="2"/>
      <c r="I143" s="2"/>
      <c r="J143" s="2"/>
      <c r="K143" s="1"/>
      <c r="L143" s="1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6.25" customHeight="1">
      <c r="A144" s="2"/>
      <c r="B144" s="2"/>
      <c r="C144" s="8"/>
      <c r="D144" s="2"/>
      <c r="E144" s="2"/>
      <c r="F144" s="2"/>
      <c r="G144" s="2"/>
      <c r="H144" s="2"/>
      <c r="I144" s="2"/>
      <c r="J144" s="2"/>
      <c r="K144" s="1"/>
      <c r="L144" s="1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6.25" customHeight="1">
      <c r="A145" s="2"/>
      <c r="B145" s="2"/>
      <c r="C145" s="8"/>
      <c r="D145" s="2"/>
      <c r="E145" s="2"/>
      <c r="F145" s="2"/>
      <c r="G145" s="2"/>
      <c r="H145" s="2"/>
      <c r="I145" s="2"/>
      <c r="J145" s="2"/>
      <c r="K145" s="1"/>
      <c r="L145" s="1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6.25" customHeight="1">
      <c r="A146" s="2"/>
      <c r="B146" s="2"/>
      <c r="C146" s="8"/>
      <c r="D146" s="2"/>
      <c r="E146" s="2"/>
      <c r="F146" s="2"/>
      <c r="G146" s="2"/>
      <c r="H146" s="2"/>
      <c r="I146" s="2"/>
      <c r="J146" s="2"/>
      <c r="K146" s="1"/>
      <c r="L146" s="1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6.25" customHeight="1">
      <c r="A147" s="2"/>
      <c r="B147" s="2"/>
      <c r="C147" s="8"/>
      <c r="D147" s="2"/>
      <c r="E147" s="2"/>
      <c r="F147" s="2"/>
      <c r="G147" s="2"/>
      <c r="H147" s="2"/>
      <c r="I147" s="2"/>
      <c r="J147" s="2"/>
      <c r="K147" s="1"/>
      <c r="L147" s="1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6.25" customHeight="1">
      <c r="A148" s="2"/>
      <c r="B148" s="2"/>
      <c r="C148" s="8"/>
      <c r="D148" s="2"/>
      <c r="E148" s="2"/>
      <c r="F148" s="2"/>
      <c r="G148" s="2"/>
      <c r="H148" s="2"/>
      <c r="I148" s="2"/>
      <c r="J148" s="2"/>
      <c r="K148" s="1"/>
      <c r="L148" s="1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6.25" customHeight="1">
      <c r="A149" s="2"/>
      <c r="B149" s="2"/>
      <c r="C149" s="8"/>
      <c r="D149" s="2"/>
      <c r="E149" s="2"/>
      <c r="F149" s="2"/>
      <c r="G149" s="2"/>
      <c r="H149" s="2"/>
      <c r="I149" s="2"/>
      <c r="J149" s="2"/>
      <c r="K149" s="1"/>
      <c r="L149" s="1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6.25" customHeight="1">
      <c r="A150" s="2"/>
      <c r="B150" s="2"/>
      <c r="C150" s="8"/>
      <c r="D150" s="2"/>
      <c r="E150" s="2"/>
      <c r="F150" s="2"/>
      <c r="G150" s="2"/>
      <c r="H150" s="2"/>
      <c r="I150" s="2"/>
      <c r="J150" s="2"/>
      <c r="K150" s="1"/>
      <c r="L150" s="1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6.25" customHeight="1">
      <c r="A151" s="2"/>
      <c r="B151" s="2"/>
      <c r="C151" s="8"/>
      <c r="D151" s="2"/>
      <c r="E151" s="2"/>
      <c r="F151" s="2"/>
      <c r="G151" s="2"/>
      <c r="H151" s="2"/>
      <c r="I151" s="2"/>
      <c r="J151" s="2"/>
      <c r="K151" s="1"/>
      <c r="L151" s="1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6.25" customHeight="1">
      <c r="A152" s="2"/>
      <c r="B152" s="2"/>
      <c r="C152" s="8"/>
      <c r="D152" s="2"/>
      <c r="E152" s="2"/>
      <c r="F152" s="2"/>
      <c r="G152" s="2"/>
      <c r="H152" s="2"/>
      <c r="I152" s="2"/>
      <c r="J152" s="2"/>
      <c r="K152" s="1"/>
      <c r="L152" s="1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6.25" customHeight="1">
      <c r="A153" s="2"/>
      <c r="B153" s="2"/>
      <c r="C153" s="8"/>
      <c r="D153" s="2"/>
      <c r="E153" s="2"/>
      <c r="F153" s="2"/>
      <c r="G153" s="2"/>
      <c r="H153" s="2"/>
      <c r="I153" s="2"/>
      <c r="J153" s="2"/>
      <c r="K153" s="1"/>
      <c r="L153" s="1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6.25" customHeight="1">
      <c r="A154" s="2"/>
      <c r="B154" s="2"/>
      <c r="C154" s="8"/>
      <c r="D154" s="2"/>
      <c r="E154" s="2"/>
      <c r="F154" s="2"/>
      <c r="G154" s="2"/>
      <c r="H154" s="2"/>
      <c r="I154" s="2"/>
      <c r="J154" s="2"/>
      <c r="K154" s="1"/>
      <c r="L154" s="1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6.25" customHeight="1">
      <c r="A155" s="2"/>
      <c r="B155" s="2"/>
      <c r="C155" s="8"/>
      <c r="D155" s="2"/>
      <c r="E155" s="2"/>
      <c r="F155" s="2"/>
      <c r="G155" s="2"/>
      <c r="H155" s="2"/>
      <c r="I155" s="2"/>
      <c r="J155" s="2"/>
      <c r="K155" s="1"/>
      <c r="L155" s="1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6.25" customHeight="1">
      <c r="A156" s="2"/>
      <c r="B156" s="2"/>
      <c r="C156" s="8"/>
      <c r="D156" s="2"/>
      <c r="E156" s="2"/>
      <c r="F156" s="2"/>
      <c r="G156" s="2"/>
      <c r="H156" s="2"/>
      <c r="I156" s="2"/>
      <c r="J156" s="2"/>
      <c r="K156" s="1"/>
      <c r="L156" s="1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6.25" customHeight="1">
      <c r="A157" s="2"/>
      <c r="B157" s="2"/>
      <c r="C157" s="8"/>
      <c r="D157" s="2"/>
      <c r="E157" s="2"/>
      <c r="F157" s="2"/>
      <c r="G157" s="2"/>
      <c r="H157" s="2"/>
      <c r="I157" s="2"/>
      <c r="J157" s="2"/>
      <c r="K157" s="1"/>
      <c r="L157" s="1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6.25" customHeight="1">
      <c r="A158" s="2"/>
      <c r="B158" s="2"/>
      <c r="C158" s="8"/>
      <c r="D158" s="2"/>
      <c r="E158" s="2"/>
      <c r="F158" s="2"/>
      <c r="G158" s="2"/>
      <c r="H158" s="2"/>
      <c r="I158" s="2"/>
      <c r="J158" s="2"/>
      <c r="K158" s="1"/>
      <c r="L158" s="1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6.25" customHeight="1">
      <c r="A159" s="2"/>
      <c r="B159" s="2"/>
      <c r="C159" s="8"/>
      <c r="D159" s="2"/>
      <c r="E159" s="2"/>
      <c r="F159" s="2"/>
      <c r="G159" s="2"/>
      <c r="H159" s="2"/>
      <c r="I159" s="2"/>
      <c r="J159" s="2"/>
      <c r="K159" s="1"/>
      <c r="L159" s="1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6.25" customHeight="1">
      <c r="A160" s="2"/>
      <c r="B160" s="2"/>
      <c r="C160" s="8"/>
      <c r="D160" s="2"/>
      <c r="E160" s="2"/>
      <c r="F160" s="2"/>
      <c r="G160" s="2"/>
      <c r="H160" s="2"/>
      <c r="I160" s="2"/>
      <c r="J160" s="2"/>
      <c r="K160" s="1"/>
      <c r="L160" s="1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6.25" customHeight="1">
      <c r="A161" s="2"/>
      <c r="B161" s="2"/>
      <c r="C161" s="8"/>
      <c r="D161" s="2"/>
      <c r="E161" s="2"/>
      <c r="F161" s="2"/>
      <c r="G161" s="2"/>
      <c r="H161" s="2"/>
      <c r="I161" s="2"/>
      <c r="J161" s="2"/>
      <c r="K161" s="1"/>
      <c r="L161" s="1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6.25" customHeight="1">
      <c r="A162" s="2"/>
      <c r="B162" s="2"/>
      <c r="C162" s="8"/>
      <c r="D162" s="2"/>
      <c r="E162" s="2"/>
      <c r="F162" s="2"/>
      <c r="G162" s="2"/>
      <c r="H162" s="2"/>
      <c r="I162" s="2"/>
      <c r="J162" s="2"/>
      <c r="K162" s="1"/>
      <c r="L162" s="1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6.25" customHeight="1">
      <c r="A163" s="2"/>
      <c r="B163" s="2"/>
      <c r="C163" s="8"/>
      <c r="D163" s="2"/>
      <c r="E163" s="2"/>
      <c r="F163" s="2"/>
      <c r="G163" s="2"/>
      <c r="H163" s="2"/>
      <c r="I163" s="2"/>
      <c r="J163" s="2"/>
      <c r="K163" s="1"/>
      <c r="L163" s="1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6.25" customHeight="1">
      <c r="A164" s="2"/>
      <c r="B164" s="2"/>
      <c r="C164" s="8"/>
      <c r="D164" s="2"/>
      <c r="E164" s="2"/>
      <c r="F164" s="2"/>
      <c r="G164" s="2"/>
      <c r="H164" s="2"/>
      <c r="I164" s="2"/>
      <c r="J164" s="2"/>
      <c r="K164" s="1"/>
      <c r="L164" s="1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6.25" customHeight="1">
      <c r="A165" s="2"/>
      <c r="B165" s="2"/>
      <c r="C165" s="8"/>
      <c r="D165" s="2"/>
      <c r="E165" s="2"/>
      <c r="F165" s="2"/>
      <c r="G165" s="2"/>
      <c r="H165" s="2"/>
      <c r="I165" s="2"/>
      <c r="J165" s="2"/>
      <c r="K165" s="1"/>
      <c r="L165" s="1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6.25" customHeight="1">
      <c r="A166" s="2"/>
      <c r="B166" s="2"/>
      <c r="C166" s="8"/>
      <c r="D166" s="2"/>
      <c r="E166" s="2"/>
      <c r="F166" s="2"/>
      <c r="G166" s="2"/>
      <c r="H166" s="2"/>
      <c r="I166" s="2"/>
      <c r="J166" s="2"/>
      <c r="K166" s="1"/>
      <c r="L166" s="1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6.25" customHeight="1">
      <c r="A167" s="2"/>
      <c r="B167" s="2"/>
      <c r="C167" s="8"/>
      <c r="D167" s="2"/>
      <c r="E167" s="2"/>
      <c r="F167" s="2"/>
      <c r="G167" s="2"/>
      <c r="H167" s="2"/>
      <c r="I167" s="2"/>
      <c r="J167" s="2"/>
      <c r="K167" s="1"/>
      <c r="L167" s="1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6.25" customHeight="1">
      <c r="A168" s="2"/>
      <c r="B168" s="2"/>
      <c r="C168" s="8"/>
      <c r="D168" s="2"/>
      <c r="E168" s="2"/>
      <c r="F168" s="2"/>
      <c r="G168" s="2"/>
      <c r="H168" s="2"/>
      <c r="I168" s="2"/>
      <c r="J168" s="2"/>
      <c r="K168" s="1"/>
      <c r="L168" s="1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6.25" customHeight="1">
      <c r="A169" s="2"/>
      <c r="B169" s="2"/>
      <c r="C169" s="8"/>
      <c r="D169" s="2"/>
      <c r="E169" s="2"/>
      <c r="F169" s="2"/>
      <c r="G169" s="2"/>
      <c r="H169" s="2"/>
      <c r="I169" s="2"/>
      <c r="J169" s="2"/>
      <c r="K169" s="1"/>
      <c r="L169" s="1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6.25" customHeight="1">
      <c r="A170" s="2"/>
      <c r="B170" s="2"/>
      <c r="C170" s="8"/>
      <c r="D170" s="2"/>
      <c r="E170" s="2"/>
      <c r="F170" s="2"/>
      <c r="G170" s="2"/>
      <c r="H170" s="2"/>
      <c r="I170" s="2"/>
      <c r="J170" s="2"/>
      <c r="K170" s="1"/>
      <c r="L170" s="1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6.25" customHeight="1">
      <c r="A171" s="2"/>
      <c r="B171" s="2"/>
      <c r="C171" s="8"/>
      <c r="D171" s="2"/>
      <c r="E171" s="2"/>
      <c r="F171" s="2"/>
      <c r="G171" s="2"/>
      <c r="H171" s="2"/>
      <c r="I171" s="2"/>
      <c r="J171" s="2"/>
      <c r="K171" s="1"/>
      <c r="L171" s="1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6.25" customHeight="1">
      <c r="A172" s="2"/>
      <c r="B172" s="2"/>
      <c r="C172" s="8"/>
      <c r="D172" s="2"/>
      <c r="E172" s="2"/>
      <c r="F172" s="2"/>
      <c r="G172" s="2"/>
      <c r="H172" s="2"/>
      <c r="I172" s="2"/>
      <c r="J172" s="2"/>
      <c r="K172" s="1"/>
      <c r="L172" s="1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6.25" customHeight="1">
      <c r="A173" s="2"/>
      <c r="B173" s="2"/>
      <c r="C173" s="8"/>
      <c r="D173" s="2"/>
      <c r="E173" s="2"/>
      <c r="F173" s="2"/>
      <c r="G173" s="2"/>
      <c r="H173" s="2"/>
      <c r="I173" s="2"/>
      <c r="J173" s="2"/>
      <c r="K173" s="1"/>
      <c r="L173" s="1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6.25" customHeight="1">
      <c r="A174" s="2"/>
      <c r="B174" s="2"/>
      <c r="C174" s="8"/>
      <c r="D174" s="2"/>
      <c r="E174" s="2"/>
      <c r="F174" s="2"/>
      <c r="G174" s="2"/>
      <c r="H174" s="2"/>
      <c r="I174" s="2"/>
      <c r="J174" s="2"/>
      <c r="K174" s="1"/>
      <c r="L174" s="1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6.25" customHeight="1">
      <c r="A175" s="2"/>
      <c r="B175" s="2"/>
      <c r="C175" s="8"/>
      <c r="D175" s="2"/>
      <c r="E175" s="2"/>
      <c r="F175" s="2"/>
      <c r="G175" s="2"/>
      <c r="H175" s="2"/>
      <c r="I175" s="2"/>
      <c r="J175" s="2"/>
      <c r="K175" s="1"/>
      <c r="L175" s="1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6.25" customHeight="1">
      <c r="A176" s="2"/>
      <c r="B176" s="2"/>
      <c r="C176" s="8"/>
      <c r="D176" s="2"/>
      <c r="E176" s="2"/>
      <c r="F176" s="2"/>
      <c r="G176" s="2"/>
      <c r="H176" s="2"/>
      <c r="I176" s="2"/>
      <c r="J176" s="2"/>
      <c r="K176" s="1"/>
      <c r="L176" s="1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6.25" customHeight="1">
      <c r="A177" s="2"/>
      <c r="B177" s="2"/>
      <c r="C177" s="8"/>
      <c r="D177" s="2"/>
      <c r="E177" s="2"/>
      <c r="F177" s="2"/>
      <c r="G177" s="2"/>
      <c r="H177" s="2"/>
      <c r="I177" s="2"/>
      <c r="J177" s="2"/>
      <c r="K177" s="1"/>
      <c r="L177" s="1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6.25" customHeight="1">
      <c r="A178" s="2"/>
      <c r="B178" s="2"/>
      <c r="C178" s="8"/>
      <c r="D178" s="2"/>
      <c r="E178" s="2"/>
      <c r="F178" s="2"/>
      <c r="G178" s="2"/>
      <c r="H178" s="2"/>
      <c r="I178" s="2"/>
      <c r="J178" s="2"/>
      <c r="K178" s="1"/>
      <c r="L178" s="1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6.25" customHeight="1">
      <c r="A179" s="2"/>
      <c r="B179" s="2"/>
      <c r="C179" s="8"/>
      <c r="D179" s="2"/>
      <c r="E179" s="2"/>
      <c r="F179" s="2"/>
      <c r="G179" s="2"/>
      <c r="H179" s="2"/>
      <c r="I179" s="2"/>
      <c r="J179" s="2"/>
      <c r="K179" s="1"/>
      <c r="L179" s="1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6.25" customHeight="1">
      <c r="A180" s="2"/>
      <c r="B180" s="2"/>
      <c r="C180" s="8"/>
      <c r="D180" s="2"/>
      <c r="E180" s="2"/>
      <c r="F180" s="2"/>
      <c r="G180" s="2"/>
      <c r="H180" s="2"/>
      <c r="I180" s="2"/>
      <c r="J180" s="2"/>
      <c r="K180" s="1"/>
      <c r="L180" s="1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6.25" customHeight="1">
      <c r="A181" s="2"/>
      <c r="B181" s="2"/>
      <c r="C181" s="8"/>
      <c r="D181" s="2"/>
      <c r="E181" s="2"/>
      <c r="F181" s="2"/>
      <c r="G181" s="2"/>
      <c r="H181" s="2"/>
      <c r="I181" s="2"/>
      <c r="J181" s="2"/>
      <c r="K181" s="1"/>
      <c r="L181" s="1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6.25" customHeight="1">
      <c r="A182" s="2"/>
      <c r="B182" s="2"/>
      <c r="C182" s="8"/>
      <c r="D182" s="2"/>
      <c r="E182" s="2"/>
      <c r="F182" s="2"/>
      <c r="G182" s="2"/>
      <c r="H182" s="2"/>
      <c r="I182" s="2"/>
      <c r="J182" s="2"/>
      <c r="K182" s="1"/>
      <c r="L182" s="1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6.25" customHeight="1">
      <c r="A183" s="2"/>
      <c r="B183" s="2"/>
      <c r="C183" s="8"/>
      <c r="D183" s="2"/>
      <c r="E183" s="2"/>
      <c r="F183" s="2"/>
      <c r="G183" s="2"/>
      <c r="H183" s="2"/>
      <c r="I183" s="2"/>
      <c r="J183" s="2"/>
      <c r="K183" s="1"/>
      <c r="L183" s="1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6.25" customHeight="1">
      <c r="A184" s="2"/>
      <c r="B184" s="2"/>
      <c r="C184" s="8"/>
      <c r="D184" s="2"/>
      <c r="E184" s="2"/>
      <c r="F184" s="2"/>
      <c r="G184" s="2"/>
      <c r="H184" s="2"/>
      <c r="I184" s="2"/>
      <c r="J184" s="2"/>
      <c r="K184" s="1"/>
      <c r="L184" s="1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6.25" customHeight="1">
      <c r="A185" s="2"/>
      <c r="B185" s="2"/>
      <c r="C185" s="8"/>
      <c r="D185" s="2"/>
      <c r="E185" s="2"/>
      <c r="F185" s="2"/>
      <c r="G185" s="2"/>
      <c r="H185" s="2"/>
      <c r="I185" s="2"/>
      <c r="J185" s="2"/>
      <c r="K185" s="1"/>
      <c r="L185" s="1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6.25" customHeight="1">
      <c r="A186" s="2"/>
      <c r="B186" s="2"/>
      <c r="C186" s="8"/>
      <c r="D186" s="2"/>
      <c r="E186" s="2"/>
      <c r="F186" s="2"/>
      <c r="G186" s="2"/>
      <c r="H186" s="2"/>
      <c r="I186" s="2"/>
      <c r="J186" s="2"/>
      <c r="K186" s="1"/>
      <c r="L186" s="1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6.25" customHeight="1">
      <c r="A187" s="2"/>
      <c r="B187" s="2"/>
      <c r="C187" s="8"/>
      <c r="D187" s="2"/>
      <c r="E187" s="2"/>
      <c r="F187" s="2"/>
      <c r="G187" s="2"/>
      <c r="H187" s="2"/>
      <c r="I187" s="2"/>
      <c r="J187" s="2"/>
      <c r="K187" s="1"/>
      <c r="L187" s="1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6.25" customHeight="1">
      <c r="A188" s="2"/>
      <c r="B188" s="2"/>
      <c r="C188" s="8"/>
      <c r="D188" s="2"/>
      <c r="E188" s="2"/>
      <c r="F188" s="2"/>
      <c r="G188" s="2"/>
      <c r="H188" s="2"/>
      <c r="I188" s="2"/>
      <c r="J188" s="2"/>
      <c r="K188" s="1"/>
      <c r="L188" s="1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6.25" customHeight="1">
      <c r="A189" s="2"/>
      <c r="B189" s="2"/>
      <c r="C189" s="8"/>
      <c r="D189" s="2"/>
      <c r="E189" s="2"/>
      <c r="F189" s="2"/>
      <c r="G189" s="2"/>
      <c r="H189" s="2"/>
      <c r="I189" s="2"/>
      <c r="J189" s="2"/>
      <c r="K189" s="1"/>
      <c r="L189" s="1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6.25" customHeight="1">
      <c r="A190" s="2"/>
      <c r="B190" s="2"/>
      <c r="C190" s="8"/>
      <c r="D190" s="2"/>
      <c r="E190" s="2"/>
      <c r="F190" s="2"/>
      <c r="G190" s="2"/>
      <c r="H190" s="2"/>
      <c r="I190" s="2"/>
      <c r="J190" s="2"/>
      <c r="K190" s="1"/>
      <c r="L190" s="1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6.25" customHeight="1">
      <c r="A191" s="2"/>
      <c r="B191" s="2"/>
      <c r="C191" s="8"/>
      <c r="D191" s="2"/>
      <c r="E191" s="2"/>
      <c r="F191" s="2"/>
      <c r="G191" s="2"/>
      <c r="H191" s="2"/>
      <c r="I191" s="2"/>
      <c r="J191" s="2"/>
      <c r="K191" s="1"/>
      <c r="L191" s="1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6.25" customHeight="1">
      <c r="A192" s="2"/>
      <c r="B192" s="2"/>
      <c r="C192" s="8"/>
      <c r="D192" s="2"/>
      <c r="E192" s="2"/>
      <c r="F192" s="2"/>
      <c r="G192" s="2"/>
      <c r="H192" s="2"/>
      <c r="I192" s="2"/>
      <c r="J192" s="2"/>
      <c r="K192" s="1"/>
      <c r="L192" s="1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6.25" customHeight="1">
      <c r="A193" s="2"/>
      <c r="B193" s="2"/>
      <c r="C193" s="8"/>
      <c r="D193" s="2"/>
      <c r="E193" s="2"/>
      <c r="F193" s="2"/>
      <c r="G193" s="2"/>
      <c r="H193" s="2"/>
      <c r="I193" s="2"/>
      <c r="J193" s="2"/>
      <c r="K193" s="1"/>
      <c r="L193" s="1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6.25" customHeight="1">
      <c r="A194" s="2"/>
      <c r="B194" s="2"/>
      <c r="C194" s="8"/>
      <c r="D194" s="2"/>
      <c r="E194" s="2"/>
      <c r="F194" s="2"/>
      <c r="G194" s="2"/>
      <c r="H194" s="2"/>
      <c r="I194" s="2"/>
      <c r="J194" s="2"/>
      <c r="K194" s="1"/>
      <c r="L194" s="1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6.25" customHeight="1">
      <c r="A195" s="2"/>
      <c r="B195" s="2"/>
      <c r="C195" s="8"/>
      <c r="D195" s="2"/>
      <c r="E195" s="2"/>
      <c r="F195" s="2"/>
      <c r="G195" s="2"/>
      <c r="H195" s="2"/>
      <c r="I195" s="2"/>
      <c r="J195" s="2"/>
      <c r="K195" s="1"/>
      <c r="L195" s="1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6.25" customHeight="1">
      <c r="A196" s="2"/>
      <c r="B196" s="2"/>
      <c r="C196" s="8"/>
      <c r="D196" s="2"/>
      <c r="E196" s="2"/>
      <c r="F196" s="2"/>
      <c r="G196" s="2"/>
      <c r="H196" s="2"/>
      <c r="I196" s="2"/>
      <c r="J196" s="2"/>
      <c r="K196" s="1"/>
      <c r="L196" s="1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6.25" customHeight="1">
      <c r="A197" s="2"/>
      <c r="B197" s="2"/>
      <c r="C197" s="8"/>
      <c r="D197" s="2"/>
      <c r="E197" s="2"/>
      <c r="F197" s="2"/>
      <c r="G197" s="2"/>
      <c r="H197" s="2"/>
      <c r="I197" s="2"/>
      <c r="J197" s="2"/>
      <c r="K197" s="1"/>
      <c r="L197" s="1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6.25" customHeight="1">
      <c r="A198" s="2"/>
      <c r="B198" s="2"/>
      <c r="C198" s="8"/>
      <c r="D198" s="2"/>
      <c r="E198" s="2"/>
      <c r="F198" s="2"/>
      <c r="G198" s="2"/>
      <c r="H198" s="2"/>
      <c r="I198" s="2"/>
      <c r="J198" s="2"/>
      <c r="K198" s="1"/>
      <c r="L198" s="1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6.25" customHeight="1">
      <c r="A199" s="2"/>
      <c r="B199" s="2"/>
      <c r="C199" s="8"/>
      <c r="D199" s="2"/>
      <c r="E199" s="2"/>
      <c r="F199" s="2"/>
      <c r="G199" s="2"/>
      <c r="H199" s="2"/>
      <c r="I199" s="2"/>
      <c r="J199" s="2"/>
      <c r="K199" s="1"/>
      <c r="L199" s="1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6.25" customHeight="1">
      <c r="A200" s="2"/>
      <c r="B200" s="2"/>
      <c r="C200" s="8"/>
      <c r="D200" s="2"/>
      <c r="E200" s="2"/>
      <c r="F200" s="2"/>
      <c r="G200" s="2"/>
      <c r="H200" s="2"/>
      <c r="I200" s="2"/>
      <c r="J200" s="2"/>
      <c r="K200" s="1"/>
      <c r="L200" s="1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6.25" customHeight="1">
      <c r="A201" s="2"/>
      <c r="B201" s="2"/>
      <c r="C201" s="8"/>
      <c r="D201" s="2"/>
      <c r="E201" s="2"/>
      <c r="F201" s="2"/>
      <c r="G201" s="2"/>
      <c r="H201" s="2"/>
      <c r="I201" s="2"/>
      <c r="J201" s="2"/>
      <c r="K201" s="1"/>
      <c r="L201" s="1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6.25" customHeight="1">
      <c r="A202" s="2"/>
      <c r="B202" s="2"/>
      <c r="C202" s="8"/>
      <c r="D202" s="2"/>
      <c r="E202" s="2"/>
      <c r="F202" s="2"/>
      <c r="G202" s="2"/>
      <c r="H202" s="2"/>
      <c r="I202" s="2"/>
      <c r="J202" s="2"/>
      <c r="K202" s="1"/>
      <c r="L202" s="1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6.25" customHeight="1">
      <c r="A203" s="2"/>
      <c r="B203" s="2"/>
      <c r="C203" s="8"/>
      <c r="D203" s="2"/>
      <c r="E203" s="2"/>
      <c r="F203" s="2"/>
      <c r="G203" s="2"/>
      <c r="H203" s="2"/>
      <c r="I203" s="2"/>
      <c r="J203" s="2"/>
      <c r="K203" s="1"/>
      <c r="L203" s="1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6.25" customHeight="1">
      <c r="A204" s="2"/>
      <c r="B204" s="2"/>
      <c r="C204" s="8"/>
      <c r="D204" s="2"/>
      <c r="E204" s="2"/>
      <c r="F204" s="2"/>
      <c r="G204" s="2"/>
      <c r="H204" s="2"/>
      <c r="I204" s="2"/>
      <c r="J204" s="2"/>
      <c r="K204" s="1"/>
      <c r="L204" s="1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6.25" customHeight="1">
      <c r="A205" s="2"/>
      <c r="B205" s="2"/>
      <c r="C205" s="8"/>
      <c r="D205" s="2"/>
      <c r="E205" s="2"/>
      <c r="F205" s="2"/>
      <c r="G205" s="2"/>
      <c r="H205" s="2"/>
      <c r="I205" s="2"/>
      <c r="J205" s="2"/>
      <c r="K205" s="1"/>
      <c r="L205" s="1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6.25" customHeight="1">
      <c r="A206" s="2"/>
      <c r="B206" s="2"/>
      <c r="C206" s="8"/>
      <c r="D206" s="2"/>
      <c r="E206" s="2"/>
      <c r="F206" s="2"/>
      <c r="G206" s="2"/>
      <c r="H206" s="2"/>
      <c r="I206" s="2"/>
      <c r="J206" s="2"/>
      <c r="K206" s="1"/>
      <c r="L206" s="1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6.25" customHeight="1">
      <c r="A207" s="2"/>
      <c r="B207" s="2"/>
      <c r="C207" s="8"/>
      <c r="D207" s="2"/>
      <c r="E207" s="2"/>
      <c r="F207" s="2"/>
      <c r="G207" s="2"/>
      <c r="H207" s="2"/>
      <c r="I207" s="2"/>
      <c r="J207" s="2"/>
      <c r="K207" s="1"/>
      <c r="L207" s="1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6.25" customHeight="1">
      <c r="A208" s="2"/>
      <c r="B208" s="2"/>
      <c r="C208" s="8"/>
      <c r="D208" s="2"/>
      <c r="E208" s="2"/>
      <c r="F208" s="2"/>
      <c r="G208" s="2"/>
      <c r="H208" s="2"/>
      <c r="I208" s="2"/>
      <c r="J208" s="2"/>
      <c r="K208" s="1"/>
      <c r="L208" s="1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6.25" customHeight="1">
      <c r="A209" s="2"/>
      <c r="B209" s="2"/>
      <c r="C209" s="8"/>
      <c r="D209" s="2"/>
      <c r="E209" s="2"/>
      <c r="F209" s="2"/>
      <c r="G209" s="2"/>
      <c r="H209" s="2"/>
      <c r="I209" s="2"/>
      <c r="J209" s="2"/>
      <c r="K209" s="1"/>
      <c r="L209" s="1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6.25" customHeight="1">
      <c r="A210" s="2"/>
      <c r="B210" s="2"/>
      <c r="C210" s="8"/>
      <c r="D210" s="2"/>
      <c r="E210" s="2"/>
      <c r="F210" s="2"/>
      <c r="G210" s="2"/>
      <c r="H210" s="2"/>
      <c r="I210" s="2"/>
      <c r="J210" s="2"/>
      <c r="K210" s="1"/>
      <c r="L210" s="1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6.25" customHeight="1">
      <c r="A211" s="2"/>
      <c r="B211" s="2"/>
      <c r="C211" s="8"/>
      <c r="D211" s="2"/>
      <c r="E211" s="2"/>
      <c r="F211" s="2"/>
      <c r="G211" s="2"/>
      <c r="H211" s="2"/>
      <c r="I211" s="2"/>
      <c r="J211" s="2"/>
      <c r="K211" s="1"/>
      <c r="L211" s="1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6.25" customHeight="1">
      <c r="A212" s="2"/>
      <c r="B212" s="2"/>
      <c r="C212" s="8"/>
      <c r="D212" s="2"/>
      <c r="E212" s="2"/>
      <c r="F212" s="2"/>
      <c r="G212" s="2"/>
      <c r="H212" s="2"/>
      <c r="I212" s="2"/>
      <c r="J212" s="2"/>
      <c r="K212" s="1"/>
      <c r="L212" s="1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6.25" customHeight="1">
      <c r="A213" s="2"/>
      <c r="B213" s="2"/>
      <c r="C213" s="8"/>
      <c r="D213" s="2"/>
      <c r="E213" s="2"/>
      <c r="F213" s="2"/>
      <c r="G213" s="2"/>
      <c r="H213" s="2"/>
      <c r="I213" s="2"/>
      <c r="J213" s="2"/>
      <c r="K213" s="1"/>
      <c r="L213" s="1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6.25" customHeight="1">
      <c r="A214" s="2"/>
      <c r="B214" s="2"/>
      <c r="C214" s="8"/>
      <c r="D214" s="2"/>
      <c r="E214" s="2"/>
      <c r="F214" s="2"/>
      <c r="G214" s="2"/>
      <c r="H214" s="2"/>
      <c r="I214" s="2"/>
      <c r="J214" s="2"/>
      <c r="K214" s="1"/>
      <c r="L214" s="1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6.25" customHeight="1">
      <c r="A215" s="2"/>
      <c r="B215" s="2"/>
      <c r="C215" s="8"/>
      <c r="D215" s="2"/>
      <c r="E215" s="2"/>
      <c r="F215" s="2"/>
      <c r="G215" s="2"/>
      <c r="H215" s="2"/>
      <c r="I215" s="2"/>
      <c r="J215" s="2"/>
      <c r="K215" s="1"/>
      <c r="L215" s="1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6.25" customHeight="1">
      <c r="A216" s="2"/>
      <c r="B216" s="2"/>
      <c r="C216" s="8"/>
      <c r="D216" s="2"/>
      <c r="E216" s="2"/>
      <c r="F216" s="2"/>
      <c r="G216" s="2"/>
      <c r="H216" s="2"/>
      <c r="I216" s="2"/>
      <c r="J216" s="2"/>
      <c r="K216" s="1"/>
      <c r="L216" s="1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6.25" customHeight="1">
      <c r="A217" s="2"/>
      <c r="B217" s="2"/>
      <c r="C217" s="8"/>
      <c r="D217" s="2"/>
      <c r="E217" s="2"/>
      <c r="F217" s="2"/>
      <c r="G217" s="2"/>
      <c r="H217" s="2"/>
      <c r="I217" s="2"/>
      <c r="J217" s="2"/>
      <c r="K217" s="1"/>
      <c r="L217" s="1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6.25" customHeight="1">
      <c r="A218" s="2"/>
      <c r="B218" s="2"/>
      <c r="C218" s="8"/>
      <c r="D218" s="2"/>
      <c r="E218" s="2"/>
      <c r="F218" s="2"/>
      <c r="G218" s="2"/>
      <c r="H218" s="2"/>
      <c r="I218" s="2"/>
      <c r="J218" s="2"/>
      <c r="K218" s="1"/>
      <c r="L218" s="1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6.25" customHeight="1">
      <c r="A219" s="2"/>
      <c r="B219" s="2"/>
      <c r="C219" s="8"/>
      <c r="D219" s="2"/>
      <c r="E219" s="2"/>
      <c r="F219" s="2"/>
      <c r="G219" s="2"/>
      <c r="H219" s="2"/>
      <c r="I219" s="2"/>
      <c r="J219" s="2"/>
      <c r="K219" s="1"/>
      <c r="L219" s="1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6.25" customHeight="1">
      <c r="A220" s="2"/>
      <c r="B220" s="2"/>
      <c r="C220" s="8"/>
      <c r="D220" s="2"/>
      <c r="E220" s="2"/>
      <c r="F220" s="2"/>
      <c r="G220" s="2"/>
      <c r="H220" s="2"/>
      <c r="I220" s="2"/>
      <c r="J220" s="2"/>
      <c r="K220" s="1"/>
      <c r="L220" s="1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K5:K6"/>
    <mergeCell ref="L5:L6"/>
    <mergeCell ref="M5:M6"/>
    <mergeCell ref="A1:L1"/>
    <mergeCell ref="A2:L2"/>
    <mergeCell ref="A3:L3"/>
    <mergeCell ref="A4:L4"/>
    <mergeCell ref="E5:I5"/>
    <mergeCell ref="J5:J6"/>
    <mergeCell ref="A18:J18"/>
    <mergeCell ref="A5:D6"/>
    <mergeCell ref="B8:D8"/>
    <mergeCell ref="B9:D9"/>
    <mergeCell ref="B10:D10"/>
    <mergeCell ref="B11:D11"/>
    <mergeCell ref="B12:D12"/>
    <mergeCell ref="A13:I13"/>
    <mergeCell ref="A7:I7"/>
    <mergeCell ref="B14:D14"/>
    <mergeCell ref="B15:D15"/>
    <mergeCell ref="A16:I16"/>
    <mergeCell ref="B17:D17"/>
  </mergeCells>
  <pageMargins left="0.25" right="0.25" top="0.75" bottom="0.75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55A11"/>
    <pageSetUpPr fitToPage="1"/>
  </sheetPr>
  <dimension ref="A1:K1000"/>
  <sheetViews>
    <sheetView tabSelected="1" zoomScale="160" zoomScaleNormal="160" workbookViewId="0">
      <pane ySplit="3" topLeftCell="A8" activePane="bottomLeft" state="frozen"/>
      <selection pane="bottomLeft" activeCell="C8" sqref="C8"/>
    </sheetView>
  </sheetViews>
  <sheetFormatPr defaultColWidth="16.25" defaultRowHeight="21"/>
  <cols>
    <col min="1" max="1" width="28.5" style="110" customWidth="1"/>
    <col min="2" max="2" width="0" style="110" hidden="1" customWidth="1"/>
    <col min="3" max="3" width="20.125" style="110" customWidth="1"/>
    <col min="4" max="4" width="21.125" style="110" customWidth="1"/>
    <col min="5" max="5" width="20.375" style="110" customWidth="1"/>
    <col min="6" max="6" width="19.5" style="110" customWidth="1"/>
    <col min="7" max="7" width="20.125" style="110" customWidth="1"/>
    <col min="8" max="8" width="0" style="110" hidden="1" customWidth="1"/>
    <col min="9" max="16384" width="16.25" style="110"/>
  </cols>
  <sheetData>
    <row r="1" spans="1:11">
      <c r="A1" s="102" t="s">
        <v>610</v>
      </c>
      <c r="B1" s="103"/>
      <c r="C1" s="104"/>
      <c r="D1" s="105"/>
      <c r="E1" s="106"/>
      <c r="F1" s="103"/>
      <c r="G1" s="107"/>
      <c r="H1" s="221" t="s">
        <v>496</v>
      </c>
      <c r="I1" s="222"/>
      <c r="J1" s="108">
        <f>SUM(J4:J24)</f>
        <v>0</v>
      </c>
      <c r="K1" s="109"/>
    </row>
    <row r="2" spans="1:11">
      <c r="A2" s="217" t="s">
        <v>500</v>
      </c>
      <c r="B2" s="217" t="s">
        <v>497</v>
      </c>
      <c r="C2" s="223" t="s">
        <v>501</v>
      </c>
      <c r="D2" s="219"/>
      <c r="E2" s="219"/>
      <c r="F2" s="219"/>
      <c r="G2" s="220"/>
      <c r="H2" s="224" t="s">
        <v>498</v>
      </c>
      <c r="I2" s="225" t="s">
        <v>502</v>
      </c>
      <c r="J2" s="227" t="s">
        <v>611</v>
      </c>
      <c r="K2" s="111"/>
    </row>
    <row r="3" spans="1:11">
      <c r="A3" s="218"/>
      <c r="B3" s="218"/>
      <c r="C3" s="112">
        <v>1</v>
      </c>
      <c r="D3" s="112">
        <v>2</v>
      </c>
      <c r="E3" s="112">
        <v>3</v>
      </c>
      <c r="F3" s="112">
        <v>4</v>
      </c>
      <c r="G3" s="112">
        <v>5</v>
      </c>
      <c r="H3" s="218"/>
      <c r="I3" s="226"/>
      <c r="J3" s="218"/>
    </row>
    <row r="4" spans="1:11" ht="126">
      <c r="A4" s="113" t="s">
        <v>503</v>
      </c>
      <c r="B4" s="114"/>
      <c r="C4" s="115" t="s">
        <v>504</v>
      </c>
      <c r="D4" s="115" t="s">
        <v>505</v>
      </c>
      <c r="E4" s="115" t="s">
        <v>506</v>
      </c>
      <c r="F4" s="115" t="s">
        <v>507</v>
      </c>
      <c r="G4" s="115" t="s">
        <v>508</v>
      </c>
      <c r="H4" s="116"/>
      <c r="I4" s="117">
        <v>7</v>
      </c>
      <c r="J4" s="118">
        <f t="shared" ref="J4:J12" si="0">SUM(H4*I4)</f>
        <v>0</v>
      </c>
      <c r="K4" s="119"/>
    </row>
    <row r="5" spans="1:11" ht="63">
      <c r="A5" s="120" t="s">
        <v>509</v>
      </c>
      <c r="B5" s="121"/>
      <c r="C5" s="115" t="s">
        <v>510</v>
      </c>
      <c r="D5" s="115" t="s">
        <v>511</v>
      </c>
      <c r="E5" s="115" t="s">
        <v>512</v>
      </c>
      <c r="F5" s="115" t="s">
        <v>513</v>
      </c>
      <c r="G5" s="115" t="s">
        <v>514</v>
      </c>
      <c r="H5" s="116"/>
      <c r="I5" s="117">
        <v>5</v>
      </c>
      <c r="J5" s="118">
        <f t="shared" si="0"/>
        <v>0</v>
      </c>
      <c r="K5" s="119"/>
    </row>
    <row r="6" spans="1:11" ht="147">
      <c r="A6" s="113" t="s">
        <v>515</v>
      </c>
      <c r="B6" s="114"/>
      <c r="C6" s="115" t="s">
        <v>128</v>
      </c>
      <c r="D6" s="115" t="s">
        <v>516</v>
      </c>
      <c r="E6" s="115" t="s">
        <v>517</v>
      </c>
      <c r="F6" s="115" t="s">
        <v>518</v>
      </c>
      <c r="G6" s="122" t="s">
        <v>519</v>
      </c>
      <c r="H6" s="116"/>
      <c r="I6" s="117">
        <v>6</v>
      </c>
      <c r="J6" s="118">
        <f t="shared" si="0"/>
        <v>0</v>
      </c>
      <c r="K6" s="119"/>
    </row>
    <row r="7" spans="1:11" ht="105">
      <c r="A7" s="123" t="s">
        <v>520</v>
      </c>
      <c r="B7" s="114"/>
      <c r="C7" s="124" t="s">
        <v>521</v>
      </c>
      <c r="D7" s="124" t="s">
        <v>522</v>
      </c>
      <c r="E7" s="124" t="s">
        <v>523</v>
      </c>
      <c r="F7" s="124" t="s">
        <v>524</v>
      </c>
      <c r="G7" s="124" t="s">
        <v>525</v>
      </c>
      <c r="H7" s="116"/>
      <c r="I7" s="117">
        <v>5</v>
      </c>
      <c r="J7" s="118">
        <f t="shared" si="0"/>
        <v>0</v>
      </c>
      <c r="K7" s="119"/>
    </row>
    <row r="8" spans="1:11" ht="84">
      <c r="A8" s="113" t="s">
        <v>615</v>
      </c>
      <c r="B8" s="114"/>
      <c r="C8" s="115" t="s">
        <v>526</v>
      </c>
      <c r="D8" s="115" t="s">
        <v>527</v>
      </c>
      <c r="E8" s="115" t="s">
        <v>528</v>
      </c>
      <c r="F8" s="115" t="s">
        <v>529</v>
      </c>
      <c r="G8" s="115" t="s">
        <v>530</v>
      </c>
      <c r="H8" s="116"/>
      <c r="I8" s="117">
        <v>2</v>
      </c>
      <c r="J8" s="118">
        <f t="shared" si="0"/>
        <v>0</v>
      </c>
      <c r="K8" s="119"/>
    </row>
    <row r="9" spans="1:11" ht="105">
      <c r="A9" s="113" t="s">
        <v>531</v>
      </c>
      <c r="B9" s="114"/>
      <c r="C9" s="115" t="s">
        <v>532</v>
      </c>
      <c r="D9" s="115" t="s">
        <v>533</v>
      </c>
      <c r="E9" s="115" t="s">
        <v>534</v>
      </c>
      <c r="F9" s="115" t="s">
        <v>535</v>
      </c>
      <c r="G9" s="122" t="s">
        <v>536</v>
      </c>
      <c r="H9" s="116"/>
      <c r="I9" s="117">
        <v>3</v>
      </c>
      <c r="J9" s="118">
        <f t="shared" si="0"/>
        <v>0</v>
      </c>
      <c r="K9" s="119"/>
    </row>
    <row r="10" spans="1:11" ht="63">
      <c r="A10" s="113" t="s">
        <v>537</v>
      </c>
      <c r="B10" s="114"/>
      <c r="C10" s="115" t="s">
        <v>538</v>
      </c>
      <c r="D10" s="115" t="s">
        <v>539</v>
      </c>
      <c r="E10" s="115" t="s">
        <v>540</v>
      </c>
      <c r="F10" s="115" t="s">
        <v>541</v>
      </c>
      <c r="G10" s="115" t="s">
        <v>542</v>
      </c>
      <c r="H10" s="116"/>
      <c r="I10" s="117">
        <v>3</v>
      </c>
      <c r="J10" s="118">
        <f t="shared" si="0"/>
        <v>0</v>
      </c>
      <c r="K10" s="119"/>
    </row>
    <row r="11" spans="1:11" ht="42">
      <c r="A11" s="113" t="s">
        <v>543</v>
      </c>
      <c r="B11" s="114"/>
      <c r="C11" s="115" t="s">
        <v>544</v>
      </c>
      <c r="D11" s="115" t="s">
        <v>545</v>
      </c>
      <c r="E11" s="115" t="s">
        <v>546</v>
      </c>
      <c r="F11" s="115" t="s">
        <v>547</v>
      </c>
      <c r="G11" s="115" t="s">
        <v>548</v>
      </c>
      <c r="H11" s="116"/>
      <c r="I11" s="117">
        <v>3</v>
      </c>
      <c r="J11" s="118">
        <f t="shared" si="0"/>
        <v>0</v>
      </c>
      <c r="K11" s="119"/>
    </row>
    <row r="12" spans="1:11" ht="84">
      <c r="A12" s="125" t="s">
        <v>613</v>
      </c>
      <c r="B12" s="126"/>
      <c r="C12" s="127" t="s">
        <v>549</v>
      </c>
      <c r="D12" s="127" t="s">
        <v>550</v>
      </c>
      <c r="E12" s="127" t="s">
        <v>551</v>
      </c>
      <c r="F12" s="127" t="s">
        <v>552</v>
      </c>
      <c r="G12" s="115" t="s">
        <v>553</v>
      </c>
      <c r="H12" s="128"/>
      <c r="I12" s="129">
        <v>6</v>
      </c>
      <c r="J12" s="130">
        <f t="shared" si="0"/>
        <v>0</v>
      </c>
      <c r="K12" s="119"/>
    </row>
    <row r="13" spans="1:11" ht="21" customHeight="1">
      <c r="A13" s="228" t="s">
        <v>614</v>
      </c>
      <c r="B13" s="229"/>
      <c r="C13" s="229"/>
      <c r="D13" s="229"/>
      <c r="E13" s="229"/>
      <c r="F13" s="229"/>
      <c r="G13" s="229"/>
      <c r="H13" s="229"/>
      <c r="I13" s="229"/>
      <c r="J13" s="230"/>
      <c r="K13" s="131"/>
    </row>
    <row r="14" spans="1:11" ht="42">
      <c r="A14" s="132" t="s">
        <v>554</v>
      </c>
      <c r="B14" s="113"/>
      <c r="C14" s="115" t="s">
        <v>555</v>
      </c>
      <c r="D14" s="115" t="s">
        <v>556</v>
      </c>
      <c r="E14" s="115" t="s">
        <v>557</v>
      </c>
      <c r="F14" s="115" t="s">
        <v>558</v>
      </c>
      <c r="G14" s="115" t="s">
        <v>559</v>
      </c>
      <c r="H14" s="133"/>
      <c r="I14" s="134">
        <v>10</v>
      </c>
      <c r="J14" s="135">
        <f t="shared" ref="J14:J24" si="1">SUM(H14*I14)</f>
        <v>0</v>
      </c>
    </row>
    <row r="15" spans="1:11">
      <c r="A15" s="132" t="s">
        <v>560</v>
      </c>
      <c r="B15" s="113"/>
      <c r="C15" s="115" t="s">
        <v>555</v>
      </c>
      <c r="D15" s="115" t="s">
        <v>129</v>
      </c>
      <c r="E15" s="115" t="s">
        <v>561</v>
      </c>
      <c r="F15" s="115" t="s">
        <v>562</v>
      </c>
      <c r="G15" s="136" t="s">
        <v>563</v>
      </c>
      <c r="H15" s="116"/>
      <c r="I15" s="117">
        <v>10</v>
      </c>
      <c r="J15" s="118">
        <f t="shared" si="1"/>
        <v>0</v>
      </c>
    </row>
    <row r="16" spans="1:11" ht="42">
      <c r="A16" s="132" t="s">
        <v>564</v>
      </c>
      <c r="B16" s="113"/>
      <c r="C16" s="115" t="s">
        <v>565</v>
      </c>
      <c r="D16" s="115" t="s">
        <v>566</v>
      </c>
      <c r="E16" s="115" t="s">
        <v>567</v>
      </c>
      <c r="F16" s="115" t="s">
        <v>568</v>
      </c>
      <c r="G16" s="115" t="s">
        <v>569</v>
      </c>
      <c r="H16" s="116"/>
      <c r="I16" s="137">
        <v>10</v>
      </c>
      <c r="J16" s="118">
        <f t="shared" si="1"/>
        <v>0</v>
      </c>
    </row>
    <row r="17" spans="1:11" ht="84">
      <c r="A17" s="132" t="s">
        <v>612</v>
      </c>
      <c r="B17" s="113"/>
      <c r="C17" s="115" t="s">
        <v>570</v>
      </c>
      <c r="D17" s="115" t="s">
        <v>571</v>
      </c>
      <c r="E17" s="115" t="s">
        <v>572</v>
      </c>
      <c r="F17" s="115" t="s">
        <v>573</v>
      </c>
      <c r="G17" s="115" t="s">
        <v>574</v>
      </c>
      <c r="H17" s="116"/>
      <c r="I17" s="137">
        <v>10</v>
      </c>
      <c r="J17" s="118">
        <f t="shared" si="1"/>
        <v>0</v>
      </c>
    </row>
    <row r="18" spans="1:11" ht="84">
      <c r="A18" s="132" t="s">
        <v>575</v>
      </c>
      <c r="B18" s="113"/>
      <c r="C18" s="136" t="s">
        <v>555</v>
      </c>
      <c r="D18" s="115" t="s">
        <v>129</v>
      </c>
      <c r="E18" s="115" t="s">
        <v>576</v>
      </c>
      <c r="F18" s="115" t="s">
        <v>577</v>
      </c>
      <c r="G18" s="115" t="s">
        <v>578</v>
      </c>
      <c r="H18" s="116"/>
      <c r="I18" s="137">
        <v>10</v>
      </c>
      <c r="J18" s="118">
        <f t="shared" si="1"/>
        <v>0</v>
      </c>
    </row>
    <row r="19" spans="1:11" ht="42">
      <c r="A19" s="132" t="s">
        <v>579</v>
      </c>
      <c r="B19" s="113"/>
      <c r="C19" s="115" t="s">
        <v>580</v>
      </c>
      <c r="D19" s="115" t="s">
        <v>581</v>
      </c>
      <c r="E19" s="115" t="s">
        <v>582</v>
      </c>
      <c r="F19" s="115" t="s">
        <v>583</v>
      </c>
      <c r="G19" s="136" t="s">
        <v>584</v>
      </c>
      <c r="H19" s="116"/>
      <c r="I19" s="117">
        <v>10</v>
      </c>
      <c r="J19" s="118">
        <f t="shared" si="1"/>
        <v>0</v>
      </c>
    </row>
    <row r="20" spans="1:11" ht="63">
      <c r="A20" s="132" t="s">
        <v>585</v>
      </c>
      <c r="B20" s="113"/>
      <c r="C20" s="115" t="s">
        <v>586</v>
      </c>
      <c r="D20" s="115" t="s">
        <v>587</v>
      </c>
      <c r="E20" s="115" t="s">
        <v>588</v>
      </c>
      <c r="F20" s="115" t="s">
        <v>589</v>
      </c>
      <c r="G20" s="136" t="s">
        <v>590</v>
      </c>
      <c r="H20" s="116"/>
      <c r="I20" s="117">
        <v>10</v>
      </c>
      <c r="J20" s="118">
        <f t="shared" si="1"/>
        <v>0</v>
      </c>
    </row>
    <row r="21" spans="1:11" ht="42">
      <c r="A21" s="132" t="s">
        <v>591</v>
      </c>
      <c r="B21" s="113"/>
      <c r="C21" s="115" t="s">
        <v>592</v>
      </c>
      <c r="D21" s="115" t="s">
        <v>593</v>
      </c>
      <c r="E21" s="115" t="s">
        <v>594</v>
      </c>
      <c r="F21" s="115" t="s">
        <v>595</v>
      </c>
      <c r="G21" s="115" t="s">
        <v>596</v>
      </c>
      <c r="H21" s="116"/>
      <c r="I21" s="117">
        <v>10</v>
      </c>
      <c r="J21" s="118">
        <f t="shared" si="1"/>
        <v>0</v>
      </c>
    </row>
    <row r="22" spans="1:11" ht="63">
      <c r="A22" s="132" t="s">
        <v>597</v>
      </c>
      <c r="B22" s="113"/>
      <c r="C22" s="115" t="s">
        <v>128</v>
      </c>
      <c r="D22" s="115" t="s">
        <v>598</v>
      </c>
      <c r="E22" s="115" t="s">
        <v>599</v>
      </c>
      <c r="F22" s="115" t="s">
        <v>600</v>
      </c>
      <c r="G22" s="115" t="s">
        <v>601</v>
      </c>
      <c r="H22" s="116"/>
      <c r="I22" s="117">
        <v>10</v>
      </c>
      <c r="J22" s="118">
        <f t="shared" si="1"/>
        <v>0</v>
      </c>
    </row>
    <row r="23" spans="1:11" ht="42">
      <c r="A23" s="132" t="s">
        <v>602</v>
      </c>
      <c r="B23" s="113"/>
      <c r="C23" s="115" t="s">
        <v>499</v>
      </c>
      <c r="D23" s="115" t="s">
        <v>499</v>
      </c>
      <c r="E23" s="115" t="s">
        <v>499</v>
      </c>
      <c r="F23" s="115" t="s">
        <v>499</v>
      </c>
      <c r="G23" s="115" t="s">
        <v>603</v>
      </c>
      <c r="H23" s="116"/>
      <c r="I23" s="117">
        <v>10</v>
      </c>
      <c r="J23" s="118">
        <f t="shared" si="1"/>
        <v>0</v>
      </c>
    </row>
    <row r="24" spans="1:11" ht="42">
      <c r="A24" s="132" t="s">
        <v>604</v>
      </c>
      <c r="B24" s="113"/>
      <c r="C24" s="115" t="s">
        <v>555</v>
      </c>
      <c r="D24" s="115" t="s">
        <v>605</v>
      </c>
      <c r="E24" s="115" t="s">
        <v>606</v>
      </c>
      <c r="F24" s="115" t="s">
        <v>607</v>
      </c>
      <c r="G24" s="136" t="s">
        <v>608</v>
      </c>
      <c r="H24" s="116"/>
      <c r="I24" s="117">
        <v>10</v>
      </c>
      <c r="J24" s="118">
        <f t="shared" si="1"/>
        <v>0</v>
      </c>
    </row>
    <row r="25" spans="1:11">
      <c r="A25" s="138" t="s">
        <v>609</v>
      </c>
      <c r="B25" s="139"/>
      <c r="C25" s="140"/>
      <c r="D25" s="140"/>
      <c r="E25" s="140"/>
      <c r="F25" s="140"/>
      <c r="G25" s="140"/>
      <c r="H25" s="141"/>
      <c r="I25" s="142">
        <f>SUM(I4:I12)+10</f>
        <v>50</v>
      </c>
      <c r="J25" s="143">
        <f>SUM(J4:J24)</f>
        <v>0</v>
      </c>
      <c r="K25" s="144"/>
    </row>
    <row r="26" spans="1:11">
      <c r="H26" s="145"/>
    </row>
    <row r="27" spans="1:11">
      <c r="H27" s="145"/>
    </row>
    <row r="28" spans="1:11">
      <c r="H28" s="145"/>
    </row>
    <row r="29" spans="1:11">
      <c r="H29" s="145"/>
    </row>
    <row r="30" spans="1:11">
      <c r="H30" s="145"/>
    </row>
    <row r="31" spans="1:11">
      <c r="H31" s="145"/>
    </row>
    <row r="32" spans="1:11">
      <c r="H32" s="145"/>
    </row>
    <row r="33" spans="8:8">
      <c r="H33" s="145"/>
    </row>
    <row r="34" spans="8:8">
      <c r="H34" s="145"/>
    </row>
    <row r="35" spans="8:8">
      <c r="H35" s="145"/>
    </row>
    <row r="36" spans="8:8">
      <c r="H36" s="145"/>
    </row>
    <row r="37" spans="8:8">
      <c r="H37" s="145"/>
    </row>
    <row r="38" spans="8:8">
      <c r="H38" s="145"/>
    </row>
    <row r="39" spans="8:8">
      <c r="H39" s="145"/>
    </row>
    <row r="40" spans="8:8">
      <c r="H40" s="145"/>
    </row>
    <row r="41" spans="8:8">
      <c r="H41" s="145"/>
    </row>
    <row r="42" spans="8:8">
      <c r="H42" s="145"/>
    </row>
    <row r="43" spans="8:8">
      <c r="H43" s="145"/>
    </row>
    <row r="44" spans="8:8">
      <c r="H44" s="145"/>
    </row>
    <row r="45" spans="8:8">
      <c r="H45" s="145"/>
    </row>
    <row r="46" spans="8:8">
      <c r="H46" s="145"/>
    </row>
    <row r="47" spans="8:8">
      <c r="H47" s="145"/>
    </row>
    <row r="48" spans="8:8">
      <c r="H48" s="145"/>
    </row>
    <row r="49" spans="8:8">
      <c r="H49" s="145"/>
    </row>
    <row r="50" spans="8:8">
      <c r="H50" s="145"/>
    </row>
    <row r="51" spans="8:8">
      <c r="H51" s="145"/>
    </row>
    <row r="52" spans="8:8">
      <c r="H52" s="145"/>
    </row>
    <row r="53" spans="8:8">
      <c r="H53" s="145"/>
    </row>
    <row r="54" spans="8:8">
      <c r="H54" s="145"/>
    </row>
    <row r="55" spans="8:8">
      <c r="H55" s="145"/>
    </row>
    <row r="56" spans="8:8">
      <c r="H56" s="145"/>
    </row>
    <row r="57" spans="8:8">
      <c r="H57" s="145"/>
    </row>
    <row r="58" spans="8:8">
      <c r="H58" s="145"/>
    </row>
    <row r="59" spans="8:8">
      <c r="H59" s="145"/>
    </row>
    <row r="60" spans="8:8">
      <c r="H60" s="145"/>
    </row>
    <row r="61" spans="8:8">
      <c r="H61" s="145"/>
    </row>
    <row r="62" spans="8:8">
      <c r="H62" s="145"/>
    </row>
    <row r="63" spans="8:8">
      <c r="H63" s="145"/>
    </row>
    <row r="64" spans="8:8">
      <c r="H64" s="145"/>
    </row>
    <row r="65" spans="8:8">
      <c r="H65" s="145"/>
    </row>
    <row r="66" spans="8:8">
      <c r="H66" s="145"/>
    </row>
    <row r="67" spans="8:8">
      <c r="H67" s="145"/>
    </row>
    <row r="68" spans="8:8">
      <c r="H68" s="145"/>
    </row>
    <row r="69" spans="8:8">
      <c r="H69" s="145"/>
    </row>
    <row r="70" spans="8:8">
      <c r="H70" s="145"/>
    </row>
    <row r="71" spans="8:8">
      <c r="H71" s="145"/>
    </row>
    <row r="72" spans="8:8">
      <c r="H72" s="145"/>
    </row>
    <row r="73" spans="8:8">
      <c r="H73" s="145"/>
    </row>
    <row r="74" spans="8:8">
      <c r="H74" s="145"/>
    </row>
    <row r="75" spans="8:8">
      <c r="H75" s="145"/>
    </row>
    <row r="76" spans="8:8">
      <c r="H76" s="145"/>
    </row>
    <row r="77" spans="8:8">
      <c r="H77" s="145"/>
    </row>
    <row r="78" spans="8:8">
      <c r="H78" s="145"/>
    </row>
    <row r="79" spans="8:8">
      <c r="H79" s="145"/>
    </row>
    <row r="80" spans="8:8">
      <c r="H80" s="145"/>
    </row>
    <row r="81" spans="8:8">
      <c r="H81" s="145"/>
    </row>
    <row r="82" spans="8:8">
      <c r="H82" s="145"/>
    </row>
    <row r="83" spans="8:8">
      <c r="H83" s="145"/>
    </row>
    <row r="84" spans="8:8">
      <c r="H84" s="145"/>
    </row>
    <row r="85" spans="8:8">
      <c r="H85" s="145"/>
    </row>
    <row r="86" spans="8:8">
      <c r="H86" s="145"/>
    </row>
    <row r="87" spans="8:8">
      <c r="H87" s="145"/>
    </row>
    <row r="88" spans="8:8">
      <c r="H88" s="145"/>
    </row>
    <row r="89" spans="8:8">
      <c r="H89" s="145"/>
    </row>
    <row r="90" spans="8:8">
      <c r="H90" s="145"/>
    </row>
    <row r="91" spans="8:8">
      <c r="H91" s="145"/>
    </row>
    <row r="92" spans="8:8">
      <c r="H92" s="145"/>
    </row>
    <row r="93" spans="8:8">
      <c r="H93" s="145"/>
    </row>
    <row r="94" spans="8:8">
      <c r="H94" s="145"/>
    </row>
    <row r="95" spans="8:8">
      <c r="H95" s="145"/>
    </row>
    <row r="96" spans="8:8">
      <c r="H96" s="145"/>
    </row>
    <row r="97" spans="8:8">
      <c r="H97" s="145"/>
    </row>
    <row r="98" spans="8:8">
      <c r="H98" s="145"/>
    </row>
    <row r="99" spans="8:8">
      <c r="H99" s="145"/>
    </row>
    <row r="100" spans="8:8">
      <c r="H100" s="145"/>
    </row>
    <row r="101" spans="8:8">
      <c r="H101" s="145"/>
    </row>
    <row r="102" spans="8:8">
      <c r="H102" s="145"/>
    </row>
    <row r="103" spans="8:8">
      <c r="H103" s="145"/>
    </row>
    <row r="104" spans="8:8">
      <c r="H104" s="145"/>
    </row>
    <row r="105" spans="8:8">
      <c r="H105" s="145"/>
    </row>
    <row r="106" spans="8:8">
      <c r="H106" s="145"/>
    </row>
    <row r="107" spans="8:8">
      <c r="H107" s="145"/>
    </row>
    <row r="108" spans="8:8">
      <c r="H108" s="145"/>
    </row>
    <row r="109" spans="8:8">
      <c r="H109" s="145"/>
    </row>
    <row r="110" spans="8:8">
      <c r="H110" s="145"/>
    </row>
    <row r="111" spans="8:8">
      <c r="H111" s="145"/>
    </row>
    <row r="112" spans="8:8">
      <c r="H112" s="145"/>
    </row>
    <row r="113" spans="8:8">
      <c r="H113" s="145"/>
    </row>
    <row r="114" spans="8:8">
      <c r="H114" s="145"/>
    </row>
    <row r="115" spans="8:8">
      <c r="H115" s="145"/>
    </row>
    <row r="116" spans="8:8">
      <c r="H116" s="145"/>
    </row>
    <row r="117" spans="8:8">
      <c r="H117" s="145"/>
    </row>
    <row r="118" spans="8:8">
      <c r="H118" s="145"/>
    </row>
    <row r="119" spans="8:8">
      <c r="H119" s="145"/>
    </row>
    <row r="120" spans="8:8">
      <c r="H120" s="145"/>
    </row>
    <row r="121" spans="8:8">
      <c r="H121" s="145"/>
    </row>
    <row r="122" spans="8:8">
      <c r="H122" s="145"/>
    </row>
    <row r="123" spans="8:8">
      <c r="H123" s="145"/>
    </row>
    <row r="124" spans="8:8">
      <c r="H124" s="145"/>
    </row>
    <row r="125" spans="8:8">
      <c r="H125" s="145"/>
    </row>
    <row r="126" spans="8:8">
      <c r="H126" s="145"/>
    </row>
    <row r="127" spans="8:8">
      <c r="H127" s="145"/>
    </row>
    <row r="128" spans="8:8">
      <c r="H128" s="145"/>
    </row>
    <row r="129" spans="8:8">
      <c r="H129" s="145"/>
    </row>
    <row r="130" spans="8:8">
      <c r="H130" s="145"/>
    </row>
    <row r="131" spans="8:8">
      <c r="H131" s="145"/>
    </row>
    <row r="132" spans="8:8">
      <c r="H132" s="145"/>
    </row>
    <row r="133" spans="8:8">
      <c r="H133" s="145"/>
    </row>
    <row r="134" spans="8:8">
      <c r="H134" s="145"/>
    </row>
    <row r="135" spans="8:8">
      <c r="H135" s="145"/>
    </row>
    <row r="136" spans="8:8">
      <c r="H136" s="145"/>
    </row>
    <row r="137" spans="8:8">
      <c r="H137" s="145"/>
    </row>
    <row r="138" spans="8:8">
      <c r="H138" s="145"/>
    </row>
    <row r="139" spans="8:8">
      <c r="H139" s="145"/>
    </row>
    <row r="140" spans="8:8">
      <c r="H140" s="145"/>
    </row>
    <row r="141" spans="8:8">
      <c r="H141" s="145"/>
    </row>
    <row r="142" spans="8:8">
      <c r="H142" s="145"/>
    </row>
    <row r="143" spans="8:8">
      <c r="H143" s="145"/>
    </row>
    <row r="144" spans="8:8">
      <c r="H144" s="145"/>
    </row>
    <row r="145" spans="8:8">
      <c r="H145" s="145"/>
    </row>
    <row r="146" spans="8:8">
      <c r="H146" s="145"/>
    </row>
    <row r="147" spans="8:8">
      <c r="H147" s="145"/>
    </row>
    <row r="148" spans="8:8">
      <c r="H148" s="145"/>
    </row>
    <row r="149" spans="8:8">
      <c r="H149" s="145"/>
    </row>
    <row r="150" spans="8:8">
      <c r="H150" s="145"/>
    </row>
    <row r="151" spans="8:8">
      <c r="H151" s="145"/>
    </row>
    <row r="152" spans="8:8">
      <c r="H152" s="145"/>
    </row>
    <row r="153" spans="8:8">
      <c r="H153" s="145"/>
    </row>
    <row r="154" spans="8:8">
      <c r="H154" s="145"/>
    </row>
    <row r="155" spans="8:8">
      <c r="H155" s="145"/>
    </row>
    <row r="156" spans="8:8">
      <c r="H156" s="145"/>
    </row>
    <row r="157" spans="8:8">
      <c r="H157" s="145"/>
    </row>
    <row r="158" spans="8:8">
      <c r="H158" s="145"/>
    </row>
    <row r="159" spans="8:8">
      <c r="H159" s="145"/>
    </row>
    <row r="160" spans="8:8">
      <c r="H160" s="145"/>
    </row>
    <row r="161" spans="8:8">
      <c r="H161" s="145"/>
    </row>
    <row r="162" spans="8:8">
      <c r="H162" s="145"/>
    </row>
    <row r="163" spans="8:8">
      <c r="H163" s="145"/>
    </row>
    <row r="164" spans="8:8">
      <c r="H164" s="145"/>
    </row>
    <row r="165" spans="8:8">
      <c r="H165" s="145"/>
    </row>
    <row r="166" spans="8:8">
      <c r="H166" s="145"/>
    </row>
    <row r="167" spans="8:8">
      <c r="H167" s="145"/>
    </row>
    <row r="168" spans="8:8">
      <c r="H168" s="145"/>
    </row>
    <row r="169" spans="8:8">
      <c r="H169" s="145"/>
    </row>
    <row r="170" spans="8:8">
      <c r="H170" s="145"/>
    </row>
    <row r="171" spans="8:8">
      <c r="H171" s="145"/>
    </row>
    <row r="172" spans="8:8">
      <c r="H172" s="145"/>
    </row>
    <row r="173" spans="8:8">
      <c r="H173" s="145"/>
    </row>
    <row r="174" spans="8:8">
      <c r="H174" s="145"/>
    </row>
    <row r="175" spans="8:8">
      <c r="H175" s="145"/>
    </row>
    <row r="176" spans="8:8">
      <c r="H176" s="145"/>
    </row>
    <row r="177" spans="8:8">
      <c r="H177" s="145"/>
    </row>
    <row r="178" spans="8:8">
      <c r="H178" s="145"/>
    </row>
    <row r="179" spans="8:8">
      <c r="H179" s="145"/>
    </row>
    <row r="180" spans="8:8">
      <c r="H180" s="145"/>
    </row>
    <row r="181" spans="8:8">
      <c r="H181" s="145"/>
    </row>
    <row r="182" spans="8:8">
      <c r="H182" s="145"/>
    </row>
    <row r="183" spans="8:8">
      <c r="H183" s="145"/>
    </row>
    <row r="184" spans="8:8">
      <c r="H184" s="145"/>
    </row>
    <row r="185" spans="8:8">
      <c r="H185" s="145"/>
    </row>
    <row r="186" spans="8:8">
      <c r="H186" s="145"/>
    </row>
    <row r="187" spans="8:8">
      <c r="H187" s="145"/>
    </row>
    <row r="188" spans="8:8">
      <c r="H188" s="145"/>
    </row>
    <row r="189" spans="8:8">
      <c r="H189" s="145"/>
    </row>
    <row r="190" spans="8:8">
      <c r="H190" s="145"/>
    </row>
    <row r="191" spans="8:8">
      <c r="H191" s="145"/>
    </row>
    <row r="192" spans="8:8">
      <c r="H192" s="145"/>
    </row>
    <row r="193" spans="8:8">
      <c r="H193" s="145"/>
    </row>
    <row r="194" spans="8:8">
      <c r="H194" s="145"/>
    </row>
    <row r="195" spans="8:8">
      <c r="H195" s="145"/>
    </row>
    <row r="196" spans="8:8">
      <c r="H196" s="145"/>
    </row>
    <row r="197" spans="8:8">
      <c r="H197" s="145"/>
    </row>
    <row r="198" spans="8:8">
      <c r="H198" s="145"/>
    </row>
    <row r="199" spans="8:8">
      <c r="H199" s="145"/>
    </row>
    <row r="200" spans="8:8">
      <c r="H200" s="145"/>
    </row>
    <row r="201" spans="8:8">
      <c r="H201" s="145"/>
    </row>
    <row r="202" spans="8:8">
      <c r="H202" s="145"/>
    </row>
    <row r="203" spans="8:8">
      <c r="H203" s="145"/>
    </row>
    <row r="204" spans="8:8">
      <c r="H204" s="145"/>
    </row>
    <row r="205" spans="8:8">
      <c r="H205" s="145"/>
    </row>
    <row r="206" spans="8:8">
      <c r="H206" s="145"/>
    </row>
    <row r="207" spans="8:8">
      <c r="H207" s="145"/>
    </row>
    <row r="208" spans="8:8">
      <c r="H208" s="145"/>
    </row>
    <row r="209" spans="8:8">
      <c r="H209" s="145"/>
    </row>
    <row r="210" spans="8:8">
      <c r="H210" s="145"/>
    </row>
    <row r="211" spans="8:8">
      <c r="H211" s="145"/>
    </row>
    <row r="212" spans="8:8">
      <c r="H212" s="145"/>
    </row>
    <row r="213" spans="8:8">
      <c r="H213" s="145"/>
    </row>
    <row r="214" spans="8:8">
      <c r="H214" s="145"/>
    </row>
    <row r="215" spans="8:8">
      <c r="H215" s="145"/>
    </row>
    <row r="216" spans="8:8">
      <c r="H216" s="145"/>
    </row>
    <row r="217" spans="8:8">
      <c r="H217" s="145"/>
    </row>
    <row r="218" spans="8:8">
      <c r="H218" s="145"/>
    </row>
    <row r="219" spans="8:8">
      <c r="H219" s="145"/>
    </row>
    <row r="220" spans="8:8">
      <c r="H220" s="145"/>
    </row>
    <row r="221" spans="8:8">
      <c r="H221" s="145"/>
    </row>
    <row r="222" spans="8:8">
      <c r="H222" s="145"/>
    </row>
    <row r="223" spans="8:8">
      <c r="H223" s="145"/>
    </row>
    <row r="224" spans="8:8">
      <c r="H224" s="145"/>
    </row>
    <row r="225" spans="8:8">
      <c r="H225" s="145"/>
    </row>
    <row r="226" spans="8:8">
      <c r="H226" s="145"/>
    </row>
    <row r="227" spans="8:8">
      <c r="H227" s="145"/>
    </row>
    <row r="228" spans="8:8">
      <c r="H228" s="145"/>
    </row>
    <row r="229" spans="8:8">
      <c r="H229" s="145"/>
    </row>
    <row r="230" spans="8:8">
      <c r="H230" s="145"/>
    </row>
    <row r="231" spans="8:8">
      <c r="H231" s="145"/>
    </row>
    <row r="232" spans="8:8">
      <c r="H232" s="145"/>
    </row>
    <row r="233" spans="8:8">
      <c r="H233" s="145"/>
    </row>
    <row r="234" spans="8:8">
      <c r="H234" s="145"/>
    </row>
    <row r="235" spans="8:8">
      <c r="H235" s="145"/>
    </row>
    <row r="236" spans="8:8">
      <c r="H236" s="145"/>
    </row>
    <row r="237" spans="8:8">
      <c r="H237" s="145"/>
    </row>
    <row r="238" spans="8:8">
      <c r="H238" s="145"/>
    </row>
    <row r="239" spans="8:8">
      <c r="H239" s="145"/>
    </row>
    <row r="240" spans="8:8">
      <c r="H240" s="145"/>
    </row>
    <row r="241" spans="8:8">
      <c r="H241" s="145"/>
    </row>
    <row r="242" spans="8:8">
      <c r="H242" s="145"/>
    </row>
    <row r="243" spans="8:8">
      <c r="H243" s="145"/>
    </row>
    <row r="244" spans="8:8">
      <c r="H244" s="145"/>
    </row>
    <row r="245" spans="8:8">
      <c r="H245" s="145"/>
    </row>
    <row r="246" spans="8:8">
      <c r="H246" s="145"/>
    </row>
    <row r="247" spans="8:8">
      <c r="H247" s="145"/>
    </row>
    <row r="248" spans="8:8">
      <c r="H248" s="145"/>
    </row>
    <row r="249" spans="8:8">
      <c r="H249" s="145"/>
    </row>
    <row r="250" spans="8:8">
      <c r="H250" s="145"/>
    </row>
    <row r="251" spans="8:8">
      <c r="H251" s="145"/>
    </row>
    <row r="252" spans="8:8">
      <c r="H252" s="145"/>
    </row>
    <row r="253" spans="8:8">
      <c r="H253" s="145"/>
    </row>
    <row r="254" spans="8:8">
      <c r="H254" s="145"/>
    </row>
    <row r="255" spans="8:8">
      <c r="H255" s="145"/>
    </row>
    <row r="256" spans="8:8">
      <c r="H256" s="145"/>
    </row>
    <row r="257" spans="8:8">
      <c r="H257" s="145"/>
    </row>
    <row r="258" spans="8:8">
      <c r="H258" s="145"/>
    </row>
    <row r="259" spans="8:8">
      <c r="H259" s="145"/>
    </row>
    <row r="260" spans="8:8">
      <c r="H260" s="145"/>
    </row>
    <row r="261" spans="8:8">
      <c r="H261" s="145"/>
    </row>
    <row r="262" spans="8:8">
      <c r="H262" s="145"/>
    </row>
    <row r="263" spans="8:8">
      <c r="H263" s="145"/>
    </row>
    <row r="264" spans="8:8">
      <c r="H264" s="145"/>
    </row>
    <row r="265" spans="8:8">
      <c r="H265" s="145"/>
    </row>
    <row r="266" spans="8:8">
      <c r="H266" s="145"/>
    </row>
    <row r="267" spans="8:8">
      <c r="H267" s="145"/>
    </row>
    <row r="268" spans="8:8">
      <c r="H268" s="145"/>
    </row>
    <row r="269" spans="8:8">
      <c r="H269" s="145"/>
    </row>
    <row r="270" spans="8:8">
      <c r="H270" s="145"/>
    </row>
    <row r="271" spans="8:8">
      <c r="H271" s="145"/>
    </row>
    <row r="272" spans="8:8">
      <c r="H272" s="145"/>
    </row>
    <row r="273" spans="8:8">
      <c r="H273" s="145"/>
    </row>
    <row r="274" spans="8:8">
      <c r="H274" s="145"/>
    </row>
    <row r="275" spans="8:8">
      <c r="H275" s="145"/>
    </row>
    <row r="276" spans="8:8">
      <c r="H276" s="145"/>
    </row>
    <row r="277" spans="8:8">
      <c r="H277" s="145"/>
    </row>
    <row r="278" spans="8:8">
      <c r="H278" s="145"/>
    </row>
    <row r="279" spans="8:8">
      <c r="H279" s="145"/>
    </row>
    <row r="280" spans="8:8">
      <c r="H280" s="145"/>
    </row>
    <row r="281" spans="8:8">
      <c r="H281" s="145"/>
    </row>
    <row r="282" spans="8:8">
      <c r="H282" s="145"/>
    </row>
    <row r="283" spans="8:8">
      <c r="H283" s="145"/>
    </row>
    <row r="284" spans="8:8">
      <c r="H284" s="145"/>
    </row>
    <row r="285" spans="8:8">
      <c r="H285" s="145"/>
    </row>
    <row r="286" spans="8:8">
      <c r="H286" s="145"/>
    </row>
    <row r="287" spans="8:8">
      <c r="H287" s="145"/>
    </row>
    <row r="288" spans="8:8">
      <c r="H288" s="145"/>
    </row>
    <row r="289" spans="8:8">
      <c r="H289" s="145"/>
    </row>
    <row r="290" spans="8:8">
      <c r="H290" s="145"/>
    </row>
    <row r="291" spans="8:8">
      <c r="H291" s="145"/>
    </row>
    <row r="292" spans="8:8">
      <c r="H292" s="145"/>
    </row>
    <row r="293" spans="8:8">
      <c r="H293" s="145"/>
    </row>
    <row r="294" spans="8:8">
      <c r="H294" s="145"/>
    </row>
    <row r="295" spans="8:8">
      <c r="H295" s="145"/>
    </row>
    <row r="296" spans="8:8">
      <c r="H296" s="145"/>
    </row>
    <row r="297" spans="8:8">
      <c r="H297" s="145"/>
    </row>
    <row r="298" spans="8:8">
      <c r="H298" s="145"/>
    </row>
    <row r="299" spans="8:8">
      <c r="H299" s="145"/>
    </row>
    <row r="300" spans="8:8">
      <c r="H300" s="145"/>
    </row>
    <row r="301" spans="8:8">
      <c r="H301" s="145"/>
    </row>
    <row r="302" spans="8:8">
      <c r="H302" s="145"/>
    </row>
    <row r="303" spans="8:8">
      <c r="H303" s="145"/>
    </row>
    <row r="304" spans="8:8">
      <c r="H304" s="145"/>
    </row>
    <row r="305" spans="8:8">
      <c r="H305" s="145"/>
    </row>
    <row r="306" spans="8:8">
      <c r="H306" s="145"/>
    </row>
    <row r="307" spans="8:8">
      <c r="H307" s="145"/>
    </row>
    <row r="308" spans="8:8">
      <c r="H308" s="145"/>
    </row>
    <row r="309" spans="8:8">
      <c r="H309" s="145"/>
    </row>
    <row r="310" spans="8:8">
      <c r="H310" s="145"/>
    </row>
    <row r="311" spans="8:8">
      <c r="H311" s="145"/>
    </row>
    <row r="312" spans="8:8">
      <c r="H312" s="145"/>
    </row>
    <row r="313" spans="8:8">
      <c r="H313" s="145"/>
    </row>
    <row r="314" spans="8:8">
      <c r="H314" s="145"/>
    </row>
    <row r="315" spans="8:8">
      <c r="H315" s="145"/>
    </row>
    <row r="316" spans="8:8">
      <c r="H316" s="145"/>
    </row>
    <row r="317" spans="8:8">
      <c r="H317" s="145"/>
    </row>
    <row r="318" spans="8:8">
      <c r="H318" s="145"/>
    </row>
    <row r="319" spans="8:8">
      <c r="H319" s="145"/>
    </row>
    <row r="320" spans="8:8">
      <c r="H320" s="145"/>
    </row>
    <row r="321" spans="8:8">
      <c r="H321" s="145"/>
    </row>
    <row r="322" spans="8:8">
      <c r="H322" s="145"/>
    </row>
    <row r="323" spans="8:8">
      <c r="H323" s="145"/>
    </row>
    <row r="324" spans="8:8">
      <c r="H324" s="145"/>
    </row>
    <row r="325" spans="8:8">
      <c r="H325" s="145"/>
    </row>
    <row r="326" spans="8:8">
      <c r="H326" s="145"/>
    </row>
    <row r="327" spans="8:8">
      <c r="H327" s="145"/>
    </row>
    <row r="328" spans="8:8">
      <c r="H328" s="145"/>
    </row>
    <row r="329" spans="8:8">
      <c r="H329" s="145"/>
    </row>
    <row r="330" spans="8:8">
      <c r="H330" s="145"/>
    </row>
    <row r="331" spans="8:8">
      <c r="H331" s="145"/>
    </row>
    <row r="332" spans="8:8">
      <c r="H332" s="145"/>
    </row>
    <row r="333" spans="8:8">
      <c r="H333" s="145"/>
    </row>
    <row r="334" spans="8:8">
      <c r="H334" s="145"/>
    </row>
    <row r="335" spans="8:8">
      <c r="H335" s="145"/>
    </row>
    <row r="336" spans="8:8">
      <c r="H336" s="145"/>
    </row>
    <row r="337" spans="8:8">
      <c r="H337" s="145"/>
    </row>
    <row r="338" spans="8:8">
      <c r="H338" s="145"/>
    </row>
    <row r="339" spans="8:8">
      <c r="H339" s="145"/>
    </row>
    <row r="340" spans="8:8">
      <c r="H340" s="145"/>
    </row>
    <row r="341" spans="8:8">
      <c r="H341" s="145"/>
    </row>
    <row r="342" spans="8:8">
      <c r="H342" s="145"/>
    </row>
    <row r="343" spans="8:8">
      <c r="H343" s="145"/>
    </row>
    <row r="344" spans="8:8">
      <c r="H344" s="145"/>
    </row>
    <row r="345" spans="8:8">
      <c r="H345" s="145"/>
    </row>
    <row r="346" spans="8:8">
      <c r="H346" s="145"/>
    </row>
    <row r="347" spans="8:8">
      <c r="H347" s="145"/>
    </row>
    <row r="348" spans="8:8">
      <c r="H348" s="145"/>
    </row>
    <row r="349" spans="8:8">
      <c r="H349" s="145"/>
    </row>
    <row r="350" spans="8:8">
      <c r="H350" s="145"/>
    </row>
    <row r="351" spans="8:8">
      <c r="H351" s="145"/>
    </row>
    <row r="352" spans="8:8">
      <c r="H352" s="145"/>
    </row>
    <row r="353" spans="8:8">
      <c r="H353" s="145"/>
    </row>
    <row r="354" spans="8:8">
      <c r="H354" s="145"/>
    </row>
    <row r="355" spans="8:8">
      <c r="H355" s="145"/>
    </row>
    <row r="356" spans="8:8">
      <c r="H356" s="145"/>
    </row>
    <row r="357" spans="8:8">
      <c r="H357" s="145"/>
    </row>
    <row r="358" spans="8:8">
      <c r="H358" s="145"/>
    </row>
    <row r="359" spans="8:8">
      <c r="H359" s="145"/>
    </row>
    <row r="360" spans="8:8">
      <c r="H360" s="145"/>
    </row>
    <row r="361" spans="8:8">
      <c r="H361" s="145"/>
    </row>
    <row r="362" spans="8:8">
      <c r="H362" s="145"/>
    </row>
    <row r="363" spans="8:8">
      <c r="H363" s="145"/>
    </row>
    <row r="364" spans="8:8">
      <c r="H364" s="145"/>
    </row>
    <row r="365" spans="8:8">
      <c r="H365" s="145"/>
    </row>
    <row r="366" spans="8:8">
      <c r="H366" s="145"/>
    </row>
    <row r="367" spans="8:8">
      <c r="H367" s="145"/>
    </row>
    <row r="368" spans="8:8">
      <c r="H368" s="145"/>
    </row>
    <row r="369" spans="8:8">
      <c r="H369" s="145"/>
    </row>
    <row r="370" spans="8:8">
      <c r="H370" s="145"/>
    </row>
    <row r="371" spans="8:8">
      <c r="H371" s="145"/>
    </row>
    <row r="372" spans="8:8">
      <c r="H372" s="145"/>
    </row>
    <row r="373" spans="8:8">
      <c r="H373" s="145"/>
    </row>
    <row r="374" spans="8:8">
      <c r="H374" s="145"/>
    </row>
    <row r="375" spans="8:8">
      <c r="H375" s="145"/>
    </row>
    <row r="376" spans="8:8">
      <c r="H376" s="145"/>
    </row>
    <row r="377" spans="8:8">
      <c r="H377" s="145"/>
    </row>
    <row r="378" spans="8:8">
      <c r="H378" s="145"/>
    </row>
    <row r="379" spans="8:8">
      <c r="H379" s="145"/>
    </row>
    <row r="380" spans="8:8">
      <c r="H380" s="145"/>
    </row>
    <row r="381" spans="8:8">
      <c r="H381" s="145"/>
    </row>
    <row r="382" spans="8:8">
      <c r="H382" s="145"/>
    </row>
    <row r="383" spans="8:8">
      <c r="H383" s="145"/>
    </row>
    <row r="384" spans="8:8">
      <c r="H384" s="145"/>
    </row>
    <row r="385" spans="8:8">
      <c r="H385" s="145"/>
    </row>
    <row r="386" spans="8:8">
      <c r="H386" s="145"/>
    </row>
    <row r="387" spans="8:8">
      <c r="H387" s="145"/>
    </row>
    <row r="388" spans="8:8">
      <c r="H388" s="145"/>
    </row>
    <row r="389" spans="8:8">
      <c r="H389" s="145"/>
    </row>
    <row r="390" spans="8:8">
      <c r="H390" s="145"/>
    </row>
    <row r="391" spans="8:8">
      <c r="H391" s="145"/>
    </row>
    <row r="392" spans="8:8">
      <c r="H392" s="145"/>
    </row>
    <row r="393" spans="8:8">
      <c r="H393" s="145"/>
    </row>
    <row r="394" spans="8:8">
      <c r="H394" s="145"/>
    </row>
    <row r="395" spans="8:8">
      <c r="H395" s="145"/>
    </row>
    <row r="396" spans="8:8">
      <c r="H396" s="145"/>
    </row>
    <row r="397" spans="8:8">
      <c r="H397" s="145"/>
    </row>
    <row r="398" spans="8:8">
      <c r="H398" s="145"/>
    </row>
    <row r="399" spans="8:8">
      <c r="H399" s="145"/>
    </row>
    <row r="400" spans="8:8">
      <c r="H400" s="145"/>
    </row>
    <row r="401" spans="8:8">
      <c r="H401" s="145"/>
    </row>
    <row r="402" spans="8:8">
      <c r="H402" s="145"/>
    </row>
    <row r="403" spans="8:8">
      <c r="H403" s="145"/>
    </row>
    <row r="404" spans="8:8">
      <c r="H404" s="145"/>
    </row>
    <row r="405" spans="8:8">
      <c r="H405" s="145"/>
    </row>
    <row r="406" spans="8:8">
      <c r="H406" s="145"/>
    </row>
    <row r="407" spans="8:8">
      <c r="H407" s="145"/>
    </row>
    <row r="408" spans="8:8">
      <c r="H408" s="145"/>
    </row>
    <row r="409" spans="8:8">
      <c r="H409" s="145"/>
    </row>
    <row r="410" spans="8:8">
      <c r="H410" s="145"/>
    </row>
    <row r="411" spans="8:8">
      <c r="H411" s="145"/>
    </row>
    <row r="412" spans="8:8">
      <c r="H412" s="145"/>
    </row>
    <row r="413" spans="8:8">
      <c r="H413" s="145"/>
    </row>
    <row r="414" spans="8:8">
      <c r="H414" s="145"/>
    </row>
    <row r="415" spans="8:8">
      <c r="H415" s="145"/>
    </row>
    <row r="416" spans="8:8">
      <c r="H416" s="145"/>
    </row>
    <row r="417" spans="8:8">
      <c r="H417" s="145"/>
    </row>
    <row r="418" spans="8:8">
      <c r="H418" s="145"/>
    </row>
    <row r="419" spans="8:8">
      <c r="H419" s="145"/>
    </row>
    <row r="420" spans="8:8">
      <c r="H420" s="145"/>
    </row>
    <row r="421" spans="8:8">
      <c r="H421" s="145"/>
    </row>
    <row r="422" spans="8:8">
      <c r="H422" s="145"/>
    </row>
    <row r="423" spans="8:8">
      <c r="H423" s="145"/>
    </row>
    <row r="424" spans="8:8">
      <c r="H424" s="145"/>
    </row>
    <row r="425" spans="8:8">
      <c r="H425" s="145"/>
    </row>
    <row r="426" spans="8:8">
      <c r="H426" s="145"/>
    </row>
    <row r="427" spans="8:8">
      <c r="H427" s="145"/>
    </row>
    <row r="428" spans="8:8">
      <c r="H428" s="145"/>
    </row>
    <row r="429" spans="8:8">
      <c r="H429" s="145"/>
    </row>
    <row r="430" spans="8:8">
      <c r="H430" s="145"/>
    </row>
    <row r="431" spans="8:8">
      <c r="H431" s="145"/>
    </row>
    <row r="432" spans="8:8">
      <c r="H432" s="145"/>
    </row>
    <row r="433" spans="8:8">
      <c r="H433" s="145"/>
    </row>
    <row r="434" spans="8:8">
      <c r="H434" s="145"/>
    </row>
    <row r="435" spans="8:8">
      <c r="H435" s="145"/>
    </row>
    <row r="436" spans="8:8">
      <c r="H436" s="145"/>
    </row>
    <row r="437" spans="8:8">
      <c r="H437" s="145"/>
    </row>
    <row r="438" spans="8:8">
      <c r="H438" s="145"/>
    </row>
    <row r="439" spans="8:8">
      <c r="H439" s="145"/>
    </row>
    <row r="440" spans="8:8">
      <c r="H440" s="145"/>
    </row>
    <row r="441" spans="8:8">
      <c r="H441" s="145"/>
    </row>
    <row r="442" spans="8:8">
      <c r="H442" s="145"/>
    </row>
    <row r="443" spans="8:8">
      <c r="H443" s="145"/>
    </row>
    <row r="444" spans="8:8">
      <c r="H444" s="145"/>
    </row>
    <row r="445" spans="8:8">
      <c r="H445" s="145"/>
    </row>
    <row r="446" spans="8:8">
      <c r="H446" s="145"/>
    </row>
    <row r="447" spans="8:8">
      <c r="H447" s="145"/>
    </row>
    <row r="448" spans="8:8">
      <c r="H448" s="145"/>
    </row>
    <row r="449" spans="8:8">
      <c r="H449" s="145"/>
    </row>
    <row r="450" spans="8:8">
      <c r="H450" s="145"/>
    </row>
    <row r="451" spans="8:8">
      <c r="H451" s="145"/>
    </row>
    <row r="452" spans="8:8">
      <c r="H452" s="145"/>
    </row>
    <row r="453" spans="8:8">
      <c r="H453" s="145"/>
    </row>
    <row r="454" spans="8:8">
      <c r="H454" s="145"/>
    </row>
    <row r="455" spans="8:8">
      <c r="H455" s="145"/>
    </row>
    <row r="456" spans="8:8">
      <c r="H456" s="145"/>
    </row>
    <row r="457" spans="8:8">
      <c r="H457" s="145"/>
    </row>
    <row r="458" spans="8:8">
      <c r="H458" s="145"/>
    </row>
    <row r="459" spans="8:8">
      <c r="H459" s="145"/>
    </row>
    <row r="460" spans="8:8">
      <c r="H460" s="145"/>
    </row>
    <row r="461" spans="8:8">
      <c r="H461" s="145"/>
    </row>
    <row r="462" spans="8:8">
      <c r="H462" s="145"/>
    </row>
    <row r="463" spans="8:8">
      <c r="H463" s="145"/>
    </row>
    <row r="464" spans="8:8">
      <c r="H464" s="145"/>
    </row>
    <row r="465" spans="8:8">
      <c r="H465" s="145"/>
    </row>
    <row r="466" spans="8:8">
      <c r="H466" s="145"/>
    </row>
    <row r="467" spans="8:8">
      <c r="H467" s="145"/>
    </row>
    <row r="468" spans="8:8">
      <c r="H468" s="145"/>
    </row>
    <row r="469" spans="8:8">
      <c r="H469" s="145"/>
    </row>
    <row r="470" spans="8:8">
      <c r="H470" s="145"/>
    </row>
    <row r="471" spans="8:8">
      <c r="H471" s="145"/>
    </row>
    <row r="472" spans="8:8">
      <c r="H472" s="145"/>
    </row>
    <row r="473" spans="8:8">
      <c r="H473" s="145"/>
    </row>
    <row r="474" spans="8:8">
      <c r="H474" s="145"/>
    </row>
    <row r="475" spans="8:8">
      <c r="H475" s="145"/>
    </row>
    <row r="476" spans="8:8">
      <c r="H476" s="145"/>
    </row>
    <row r="477" spans="8:8">
      <c r="H477" s="145"/>
    </row>
    <row r="478" spans="8:8">
      <c r="H478" s="145"/>
    </row>
    <row r="479" spans="8:8">
      <c r="H479" s="145"/>
    </row>
    <row r="480" spans="8:8">
      <c r="H480" s="145"/>
    </row>
    <row r="481" spans="8:8">
      <c r="H481" s="145"/>
    </row>
    <row r="482" spans="8:8">
      <c r="H482" s="145"/>
    </row>
    <row r="483" spans="8:8">
      <c r="H483" s="145"/>
    </row>
    <row r="484" spans="8:8">
      <c r="H484" s="145"/>
    </row>
    <row r="485" spans="8:8">
      <c r="H485" s="145"/>
    </row>
    <row r="486" spans="8:8">
      <c r="H486" s="145"/>
    </row>
    <row r="487" spans="8:8">
      <c r="H487" s="145"/>
    </row>
    <row r="488" spans="8:8">
      <c r="H488" s="145"/>
    </row>
    <row r="489" spans="8:8">
      <c r="H489" s="145"/>
    </row>
    <row r="490" spans="8:8">
      <c r="H490" s="145"/>
    </row>
    <row r="491" spans="8:8">
      <c r="H491" s="145"/>
    </row>
    <row r="492" spans="8:8">
      <c r="H492" s="145"/>
    </row>
    <row r="493" spans="8:8">
      <c r="H493" s="145"/>
    </row>
    <row r="494" spans="8:8">
      <c r="H494" s="145"/>
    </row>
    <row r="495" spans="8:8">
      <c r="H495" s="145"/>
    </row>
    <row r="496" spans="8:8">
      <c r="H496" s="145"/>
    </row>
    <row r="497" spans="8:8">
      <c r="H497" s="145"/>
    </row>
    <row r="498" spans="8:8">
      <c r="H498" s="145"/>
    </row>
    <row r="499" spans="8:8">
      <c r="H499" s="145"/>
    </row>
    <row r="500" spans="8:8">
      <c r="H500" s="145"/>
    </row>
    <row r="501" spans="8:8">
      <c r="H501" s="145"/>
    </row>
    <row r="502" spans="8:8">
      <c r="H502" s="145"/>
    </row>
    <row r="503" spans="8:8">
      <c r="H503" s="145"/>
    </row>
    <row r="504" spans="8:8">
      <c r="H504" s="145"/>
    </row>
    <row r="505" spans="8:8">
      <c r="H505" s="145"/>
    </row>
    <row r="506" spans="8:8">
      <c r="H506" s="145"/>
    </row>
    <row r="507" spans="8:8">
      <c r="H507" s="145"/>
    </row>
    <row r="508" spans="8:8">
      <c r="H508" s="145"/>
    </row>
    <row r="509" spans="8:8">
      <c r="H509" s="145"/>
    </row>
    <row r="510" spans="8:8">
      <c r="H510" s="145"/>
    </row>
    <row r="511" spans="8:8">
      <c r="H511" s="145"/>
    </row>
    <row r="512" spans="8:8">
      <c r="H512" s="145"/>
    </row>
    <row r="513" spans="8:8">
      <c r="H513" s="145"/>
    </row>
    <row r="514" spans="8:8">
      <c r="H514" s="145"/>
    </row>
    <row r="515" spans="8:8">
      <c r="H515" s="145"/>
    </row>
    <row r="516" spans="8:8">
      <c r="H516" s="145"/>
    </row>
    <row r="517" spans="8:8">
      <c r="H517" s="145"/>
    </row>
    <row r="518" spans="8:8">
      <c r="H518" s="145"/>
    </row>
    <row r="519" spans="8:8">
      <c r="H519" s="145"/>
    </row>
    <row r="520" spans="8:8">
      <c r="H520" s="145"/>
    </row>
    <row r="521" spans="8:8">
      <c r="H521" s="145"/>
    </row>
    <row r="522" spans="8:8">
      <c r="H522" s="145"/>
    </row>
    <row r="523" spans="8:8">
      <c r="H523" s="145"/>
    </row>
    <row r="524" spans="8:8">
      <c r="H524" s="145"/>
    </row>
    <row r="525" spans="8:8">
      <c r="H525" s="145"/>
    </row>
    <row r="526" spans="8:8">
      <c r="H526" s="145"/>
    </row>
    <row r="527" spans="8:8">
      <c r="H527" s="145"/>
    </row>
    <row r="528" spans="8:8">
      <c r="H528" s="145"/>
    </row>
    <row r="529" spans="8:8">
      <c r="H529" s="145"/>
    </row>
    <row r="530" spans="8:8">
      <c r="H530" s="145"/>
    </row>
    <row r="531" spans="8:8">
      <c r="H531" s="145"/>
    </row>
    <row r="532" spans="8:8">
      <c r="H532" s="145"/>
    </row>
    <row r="533" spans="8:8">
      <c r="H533" s="145"/>
    </row>
    <row r="534" spans="8:8">
      <c r="H534" s="145"/>
    </row>
    <row r="535" spans="8:8">
      <c r="H535" s="145"/>
    </row>
    <row r="536" spans="8:8">
      <c r="H536" s="145"/>
    </row>
    <row r="537" spans="8:8">
      <c r="H537" s="145"/>
    </row>
    <row r="538" spans="8:8">
      <c r="H538" s="145"/>
    </row>
    <row r="539" spans="8:8">
      <c r="H539" s="145"/>
    </row>
    <row r="540" spans="8:8">
      <c r="H540" s="145"/>
    </row>
    <row r="541" spans="8:8">
      <c r="H541" s="145"/>
    </row>
    <row r="542" spans="8:8">
      <c r="H542" s="145"/>
    </row>
    <row r="543" spans="8:8">
      <c r="H543" s="145"/>
    </row>
    <row r="544" spans="8:8">
      <c r="H544" s="145"/>
    </row>
    <row r="545" spans="8:8">
      <c r="H545" s="145"/>
    </row>
    <row r="546" spans="8:8">
      <c r="H546" s="145"/>
    </row>
    <row r="547" spans="8:8">
      <c r="H547" s="145"/>
    </row>
    <row r="548" spans="8:8">
      <c r="H548" s="145"/>
    </row>
    <row r="549" spans="8:8">
      <c r="H549" s="145"/>
    </row>
    <row r="550" spans="8:8">
      <c r="H550" s="145"/>
    </row>
    <row r="551" spans="8:8">
      <c r="H551" s="145"/>
    </row>
    <row r="552" spans="8:8">
      <c r="H552" s="145"/>
    </row>
    <row r="553" spans="8:8">
      <c r="H553" s="145"/>
    </row>
    <row r="554" spans="8:8">
      <c r="H554" s="145"/>
    </row>
    <row r="555" spans="8:8">
      <c r="H555" s="145"/>
    </row>
    <row r="556" spans="8:8">
      <c r="H556" s="145"/>
    </row>
    <row r="557" spans="8:8">
      <c r="H557" s="145"/>
    </row>
    <row r="558" spans="8:8">
      <c r="H558" s="145"/>
    </row>
    <row r="559" spans="8:8">
      <c r="H559" s="145"/>
    </row>
    <row r="560" spans="8:8">
      <c r="H560" s="145"/>
    </row>
    <row r="561" spans="8:8">
      <c r="H561" s="145"/>
    </row>
    <row r="562" spans="8:8">
      <c r="H562" s="145"/>
    </row>
    <row r="563" spans="8:8">
      <c r="H563" s="145"/>
    </row>
    <row r="564" spans="8:8">
      <c r="H564" s="145"/>
    </row>
    <row r="565" spans="8:8">
      <c r="H565" s="145"/>
    </row>
    <row r="566" spans="8:8">
      <c r="H566" s="145"/>
    </row>
    <row r="567" spans="8:8">
      <c r="H567" s="145"/>
    </row>
    <row r="568" spans="8:8">
      <c r="H568" s="145"/>
    </row>
    <row r="569" spans="8:8">
      <c r="H569" s="145"/>
    </row>
    <row r="570" spans="8:8">
      <c r="H570" s="145"/>
    </row>
    <row r="571" spans="8:8">
      <c r="H571" s="145"/>
    </row>
    <row r="572" spans="8:8">
      <c r="H572" s="145"/>
    </row>
    <row r="573" spans="8:8">
      <c r="H573" s="145"/>
    </row>
    <row r="574" spans="8:8">
      <c r="H574" s="145"/>
    </row>
    <row r="575" spans="8:8">
      <c r="H575" s="145"/>
    </row>
    <row r="576" spans="8:8">
      <c r="H576" s="145"/>
    </row>
    <row r="577" spans="8:8">
      <c r="H577" s="145"/>
    </row>
    <row r="578" spans="8:8">
      <c r="H578" s="145"/>
    </row>
    <row r="579" spans="8:8">
      <c r="H579" s="145"/>
    </row>
    <row r="580" spans="8:8">
      <c r="H580" s="145"/>
    </row>
    <row r="581" spans="8:8">
      <c r="H581" s="145"/>
    </row>
    <row r="582" spans="8:8">
      <c r="H582" s="145"/>
    </row>
    <row r="583" spans="8:8">
      <c r="H583" s="145"/>
    </row>
    <row r="584" spans="8:8">
      <c r="H584" s="145"/>
    </row>
    <row r="585" spans="8:8">
      <c r="H585" s="145"/>
    </row>
    <row r="586" spans="8:8">
      <c r="H586" s="145"/>
    </row>
    <row r="587" spans="8:8">
      <c r="H587" s="145"/>
    </row>
    <row r="588" spans="8:8">
      <c r="H588" s="145"/>
    </row>
    <row r="589" spans="8:8">
      <c r="H589" s="145"/>
    </row>
    <row r="590" spans="8:8">
      <c r="H590" s="145"/>
    </row>
    <row r="591" spans="8:8">
      <c r="H591" s="145"/>
    </row>
    <row r="592" spans="8:8">
      <c r="H592" s="145"/>
    </row>
    <row r="593" spans="8:8">
      <c r="H593" s="145"/>
    </row>
    <row r="594" spans="8:8">
      <c r="H594" s="145"/>
    </row>
    <row r="595" spans="8:8">
      <c r="H595" s="145"/>
    </row>
    <row r="596" spans="8:8">
      <c r="H596" s="145"/>
    </row>
    <row r="597" spans="8:8">
      <c r="H597" s="145"/>
    </row>
    <row r="598" spans="8:8">
      <c r="H598" s="145"/>
    </row>
    <row r="599" spans="8:8">
      <c r="H599" s="145"/>
    </row>
    <row r="600" spans="8:8">
      <c r="H600" s="145"/>
    </row>
    <row r="601" spans="8:8">
      <c r="H601" s="145"/>
    </row>
    <row r="602" spans="8:8">
      <c r="H602" s="145"/>
    </row>
    <row r="603" spans="8:8">
      <c r="H603" s="145"/>
    </row>
    <row r="604" spans="8:8">
      <c r="H604" s="145"/>
    </row>
    <row r="605" spans="8:8">
      <c r="H605" s="145"/>
    </row>
    <row r="606" spans="8:8">
      <c r="H606" s="145"/>
    </row>
    <row r="607" spans="8:8">
      <c r="H607" s="145"/>
    </row>
    <row r="608" spans="8:8">
      <c r="H608" s="145"/>
    </row>
    <row r="609" spans="8:8">
      <c r="H609" s="145"/>
    </row>
    <row r="610" spans="8:8">
      <c r="H610" s="145"/>
    </row>
    <row r="611" spans="8:8">
      <c r="H611" s="145"/>
    </row>
    <row r="612" spans="8:8">
      <c r="H612" s="145"/>
    </row>
    <row r="613" spans="8:8">
      <c r="H613" s="145"/>
    </row>
    <row r="614" spans="8:8">
      <c r="H614" s="145"/>
    </row>
    <row r="615" spans="8:8">
      <c r="H615" s="145"/>
    </row>
    <row r="616" spans="8:8">
      <c r="H616" s="145"/>
    </row>
    <row r="617" spans="8:8">
      <c r="H617" s="145"/>
    </row>
    <row r="618" spans="8:8">
      <c r="H618" s="145"/>
    </row>
    <row r="619" spans="8:8">
      <c r="H619" s="145"/>
    </row>
    <row r="620" spans="8:8">
      <c r="H620" s="145"/>
    </row>
    <row r="621" spans="8:8">
      <c r="H621" s="145"/>
    </row>
    <row r="622" spans="8:8">
      <c r="H622" s="145"/>
    </row>
    <row r="623" spans="8:8">
      <c r="H623" s="145"/>
    </row>
    <row r="624" spans="8:8">
      <c r="H624" s="145"/>
    </row>
    <row r="625" spans="8:8">
      <c r="H625" s="145"/>
    </row>
    <row r="626" spans="8:8">
      <c r="H626" s="145"/>
    </row>
    <row r="627" spans="8:8">
      <c r="H627" s="145"/>
    </row>
    <row r="628" spans="8:8">
      <c r="H628" s="145"/>
    </row>
    <row r="629" spans="8:8">
      <c r="H629" s="145"/>
    </row>
    <row r="630" spans="8:8">
      <c r="H630" s="145"/>
    </row>
    <row r="631" spans="8:8">
      <c r="H631" s="145"/>
    </row>
    <row r="632" spans="8:8">
      <c r="H632" s="145"/>
    </row>
    <row r="633" spans="8:8">
      <c r="H633" s="145"/>
    </row>
    <row r="634" spans="8:8">
      <c r="H634" s="145"/>
    </row>
    <row r="635" spans="8:8">
      <c r="H635" s="145"/>
    </row>
    <row r="636" spans="8:8">
      <c r="H636" s="145"/>
    </row>
    <row r="637" spans="8:8">
      <c r="H637" s="145"/>
    </row>
    <row r="638" spans="8:8">
      <c r="H638" s="145"/>
    </row>
    <row r="639" spans="8:8">
      <c r="H639" s="145"/>
    </row>
    <row r="640" spans="8:8">
      <c r="H640" s="145"/>
    </row>
    <row r="641" spans="8:8">
      <c r="H641" s="145"/>
    </row>
    <row r="642" spans="8:8">
      <c r="H642" s="145"/>
    </row>
    <row r="643" spans="8:8">
      <c r="H643" s="145"/>
    </row>
    <row r="644" spans="8:8">
      <c r="H644" s="145"/>
    </row>
    <row r="645" spans="8:8">
      <c r="H645" s="145"/>
    </row>
    <row r="646" spans="8:8">
      <c r="H646" s="145"/>
    </row>
    <row r="647" spans="8:8">
      <c r="H647" s="145"/>
    </row>
    <row r="648" spans="8:8">
      <c r="H648" s="145"/>
    </row>
    <row r="649" spans="8:8">
      <c r="H649" s="145"/>
    </row>
    <row r="650" spans="8:8">
      <c r="H650" s="145"/>
    </row>
    <row r="651" spans="8:8">
      <c r="H651" s="145"/>
    </row>
    <row r="652" spans="8:8">
      <c r="H652" s="145"/>
    </row>
    <row r="653" spans="8:8">
      <c r="H653" s="145"/>
    </row>
    <row r="654" spans="8:8">
      <c r="H654" s="145"/>
    </row>
    <row r="655" spans="8:8">
      <c r="H655" s="145"/>
    </row>
    <row r="656" spans="8:8">
      <c r="H656" s="145"/>
    </row>
    <row r="657" spans="8:8">
      <c r="H657" s="145"/>
    </row>
    <row r="658" spans="8:8">
      <c r="H658" s="145"/>
    </row>
    <row r="659" spans="8:8">
      <c r="H659" s="145"/>
    </row>
    <row r="660" spans="8:8">
      <c r="H660" s="145"/>
    </row>
    <row r="661" spans="8:8">
      <c r="H661" s="145"/>
    </row>
    <row r="662" spans="8:8">
      <c r="H662" s="145"/>
    </row>
    <row r="663" spans="8:8">
      <c r="H663" s="145"/>
    </row>
    <row r="664" spans="8:8">
      <c r="H664" s="145"/>
    </row>
    <row r="665" spans="8:8">
      <c r="H665" s="145"/>
    </row>
    <row r="666" spans="8:8">
      <c r="H666" s="145"/>
    </row>
    <row r="667" spans="8:8">
      <c r="H667" s="145"/>
    </row>
    <row r="668" spans="8:8">
      <c r="H668" s="145"/>
    </row>
    <row r="669" spans="8:8">
      <c r="H669" s="145"/>
    </row>
    <row r="670" spans="8:8">
      <c r="H670" s="145"/>
    </row>
    <row r="671" spans="8:8">
      <c r="H671" s="145"/>
    </row>
    <row r="672" spans="8:8">
      <c r="H672" s="145"/>
    </row>
    <row r="673" spans="8:8">
      <c r="H673" s="145"/>
    </row>
    <row r="674" spans="8:8">
      <c r="H674" s="145"/>
    </row>
    <row r="675" spans="8:8">
      <c r="H675" s="145"/>
    </row>
    <row r="676" spans="8:8">
      <c r="H676" s="145"/>
    </row>
    <row r="677" spans="8:8">
      <c r="H677" s="145"/>
    </row>
    <row r="678" spans="8:8">
      <c r="H678" s="145"/>
    </row>
    <row r="679" spans="8:8">
      <c r="H679" s="145"/>
    </row>
    <row r="680" spans="8:8">
      <c r="H680" s="145"/>
    </row>
    <row r="681" spans="8:8">
      <c r="H681" s="145"/>
    </row>
    <row r="682" spans="8:8">
      <c r="H682" s="145"/>
    </row>
    <row r="683" spans="8:8">
      <c r="H683" s="145"/>
    </row>
    <row r="684" spans="8:8">
      <c r="H684" s="145"/>
    </row>
    <row r="685" spans="8:8">
      <c r="H685" s="145"/>
    </row>
    <row r="686" spans="8:8">
      <c r="H686" s="145"/>
    </row>
    <row r="687" spans="8:8">
      <c r="H687" s="145"/>
    </row>
    <row r="688" spans="8:8">
      <c r="H688" s="145"/>
    </row>
    <row r="689" spans="8:8">
      <c r="H689" s="145"/>
    </row>
    <row r="690" spans="8:8">
      <c r="H690" s="145"/>
    </row>
    <row r="691" spans="8:8">
      <c r="H691" s="145"/>
    </row>
    <row r="692" spans="8:8">
      <c r="H692" s="145"/>
    </row>
    <row r="693" spans="8:8">
      <c r="H693" s="145"/>
    </row>
    <row r="694" spans="8:8">
      <c r="H694" s="145"/>
    </row>
    <row r="695" spans="8:8">
      <c r="H695" s="145"/>
    </row>
    <row r="696" spans="8:8">
      <c r="H696" s="145"/>
    </row>
    <row r="697" spans="8:8">
      <c r="H697" s="145"/>
    </row>
    <row r="698" spans="8:8">
      <c r="H698" s="145"/>
    </row>
    <row r="699" spans="8:8">
      <c r="H699" s="145"/>
    </row>
    <row r="700" spans="8:8">
      <c r="H700" s="145"/>
    </row>
    <row r="701" spans="8:8">
      <c r="H701" s="145"/>
    </row>
    <row r="702" spans="8:8">
      <c r="H702" s="145"/>
    </row>
    <row r="703" spans="8:8">
      <c r="H703" s="145"/>
    </row>
    <row r="704" spans="8:8">
      <c r="H704" s="145"/>
    </row>
    <row r="705" spans="8:8">
      <c r="H705" s="145"/>
    </row>
    <row r="706" spans="8:8">
      <c r="H706" s="145"/>
    </row>
    <row r="707" spans="8:8">
      <c r="H707" s="145"/>
    </row>
    <row r="708" spans="8:8">
      <c r="H708" s="145"/>
    </row>
    <row r="709" spans="8:8">
      <c r="H709" s="145"/>
    </row>
    <row r="710" spans="8:8">
      <c r="H710" s="145"/>
    </row>
    <row r="711" spans="8:8">
      <c r="H711" s="145"/>
    </row>
    <row r="712" spans="8:8">
      <c r="H712" s="145"/>
    </row>
    <row r="713" spans="8:8">
      <c r="H713" s="145"/>
    </row>
    <row r="714" spans="8:8">
      <c r="H714" s="145"/>
    </row>
    <row r="715" spans="8:8">
      <c r="H715" s="145"/>
    </row>
    <row r="716" spans="8:8">
      <c r="H716" s="145"/>
    </row>
    <row r="717" spans="8:8">
      <c r="H717" s="145"/>
    </row>
    <row r="718" spans="8:8">
      <c r="H718" s="145"/>
    </row>
    <row r="719" spans="8:8">
      <c r="H719" s="145"/>
    </row>
    <row r="720" spans="8:8">
      <c r="H720" s="145"/>
    </row>
    <row r="721" spans="8:8">
      <c r="H721" s="145"/>
    </row>
    <row r="722" spans="8:8">
      <c r="H722" s="145"/>
    </row>
    <row r="723" spans="8:8">
      <c r="H723" s="145"/>
    </row>
    <row r="724" spans="8:8">
      <c r="H724" s="145"/>
    </row>
    <row r="725" spans="8:8">
      <c r="H725" s="145"/>
    </row>
    <row r="726" spans="8:8">
      <c r="H726" s="145"/>
    </row>
    <row r="727" spans="8:8">
      <c r="H727" s="145"/>
    </row>
    <row r="728" spans="8:8">
      <c r="H728" s="145"/>
    </row>
    <row r="729" spans="8:8">
      <c r="H729" s="145"/>
    </row>
    <row r="730" spans="8:8">
      <c r="H730" s="145"/>
    </row>
    <row r="731" spans="8:8">
      <c r="H731" s="145"/>
    </row>
    <row r="732" spans="8:8">
      <c r="H732" s="145"/>
    </row>
    <row r="733" spans="8:8">
      <c r="H733" s="145"/>
    </row>
    <row r="734" spans="8:8">
      <c r="H734" s="145"/>
    </row>
    <row r="735" spans="8:8">
      <c r="H735" s="145"/>
    </row>
    <row r="736" spans="8:8">
      <c r="H736" s="145"/>
    </row>
    <row r="737" spans="8:8">
      <c r="H737" s="145"/>
    </row>
    <row r="738" spans="8:8">
      <c r="H738" s="145"/>
    </row>
    <row r="739" spans="8:8">
      <c r="H739" s="145"/>
    </row>
    <row r="740" spans="8:8">
      <c r="H740" s="145"/>
    </row>
    <row r="741" spans="8:8">
      <c r="H741" s="145"/>
    </row>
    <row r="742" spans="8:8">
      <c r="H742" s="145"/>
    </row>
    <row r="743" spans="8:8">
      <c r="H743" s="145"/>
    </row>
    <row r="744" spans="8:8">
      <c r="H744" s="145"/>
    </row>
    <row r="745" spans="8:8">
      <c r="H745" s="145"/>
    </row>
    <row r="746" spans="8:8">
      <c r="H746" s="145"/>
    </row>
    <row r="747" spans="8:8">
      <c r="H747" s="145"/>
    </row>
    <row r="748" spans="8:8">
      <c r="H748" s="145"/>
    </row>
    <row r="749" spans="8:8">
      <c r="H749" s="145"/>
    </row>
    <row r="750" spans="8:8">
      <c r="H750" s="145"/>
    </row>
    <row r="751" spans="8:8">
      <c r="H751" s="145"/>
    </row>
    <row r="752" spans="8:8">
      <c r="H752" s="145"/>
    </row>
    <row r="753" spans="8:8">
      <c r="H753" s="145"/>
    </row>
    <row r="754" spans="8:8">
      <c r="H754" s="145"/>
    </row>
    <row r="755" spans="8:8">
      <c r="H755" s="145"/>
    </row>
    <row r="756" spans="8:8">
      <c r="H756" s="145"/>
    </row>
    <row r="757" spans="8:8">
      <c r="H757" s="145"/>
    </row>
    <row r="758" spans="8:8">
      <c r="H758" s="145"/>
    </row>
    <row r="759" spans="8:8">
      <c r="H759" s="145"/>
    </row>
    <row r="760" spans="8:8">
      <c r="H760" s="145"/>
    </row>
    <row r="761" spans="8:8">
      <c r="H761" s="145"/>
    </row>
    <row r="762" spans="8:8">
      <c r="H762" s="145"/>
    </row>
    <row r="763" spans="8:8">
      <c r="H763" s="145"/>
    </row>
    <row r="764" spans="8:8">
      <c r="H764" s="145"/>
    </row>
    <row r="765" spans="8:8">
      <c r="H765" s="145"/>
    </row>
    <row r="766" spans="8:8">
      <c r="H766" s="145"/>
    </row>
    <row r="767" spans="8:8">
      <c r="H767" s="145"/>
    </row>
    <row r="768" spans="8:8">
      <c r="H768" s="145"/>
    </row>
    <row r="769" spans="8:8">
      <c r="H769" s="145"/>
    </row>
    <row r="770" spans="8:8">
      <c r="H770" s="145"/>
    </row>
    <row r="771" spans="8:8">
      <c r="H771" s="145"/>
    </row>
    <row r="772" spans="8:8">
      <c r="H772" s="145"/>
    </row>
    <row r="773" spans="8:8">
      <c r="H773" s="145"/>
    </row>
    <row r="774" spans="8:8">
      <c r="H774" s="145"/>
    </row>
    <row r="775" spans="8:8">
      <c r="H775" s="145"/>
    </row>
    <row r="776" spans="8:8">
      <c r="H776" s="145"/>
    </row>
    <row r="777" spans="8:8">
      <c r="H777" s="145"/>
    </row>
    <row r="778" spans="8:8">
      <c r="H778" s="145"/>
    </row>
    <row r="779" spans="8:8">
      <c r="H779" s="145"/>
    </row>
    <row r="780" spans="8:8">
      <c r="H780" s="145"/>
    </row>
    <row r="781" spans="8:8">
      <c r="H781" s="145"/>
    </row>
    <row r="782" spans="8:8">
      <c r="H782" s="145"/>
    </row>
    <row r="783" spans="8:8">
      <c r="H783" s="145"/>
    </row>
    <row r="784" spans="8:8">
      <c r="H784" s="145"/>
    </row>
    <row r="785" spans="8:8">
      <c r="H785" s="145"/>
    </row>
    <row r="786" spans="8:8">
      <c r="H786" s="145"/>
    </row>
    <row r="787" spans="8:8">
      <c r="H787" s="145"/>
    </row>
    <row r="788" spans="8:8">
      <c r="H788" s="145"/>
    </row>
    <row r="789" spans="8:8">
      <c r="H789" s="145"/>
    </row>
    <row r="790" spans="8:8">
      <c r="H790" s="145"/>
    </row>
    <row r="791" spans="8:8">
      <c r="H791" s="145"/>
    </row>
    <row r="792" spans="8:8">
      <c r="H792" s="145"/>
    </row>
    <row r="793" spans="8:8">
      <c r="H793" s="145"/>
    </row>
    <row r="794" spans="8:8">
      <c r="H794" s="145"/>
    </row>
    <row r="795" spans="8:8">
      <c r="H795" s="145"/>
    </row>
    <row r="796" spans="8:8">
      <c r="H796" s="145"/>
    </row>
    <row r="797" spans="8:8">
      <c r="H797" s="145"/>
    </row>
    <row r="798" spans="8:8">
      <c r="H798" s="145"/>
    </row>
    <row r="799" spans="8:8">
      <c r="H799" s="145"/>
    </row>
    <row r="800" spans="8:8">
      <c r="H800" s="145"/>
    </row>
    <row r="801" spans="8:8">
      <c r="H801" s="145"/>
    </row>
    <row r="802" spans="8:8">
      <c r="H802" s="145"/>
    </row>
    <row r="803" spans="8:8">
      <c r="H803" s="145"/>
    </row>
    <row r="804" spans="8:8">
      <c r="H804" s="145"/>
    </row>
    <row r="805" spans="8:8">
      <c r="H805" s="145"/>
    </row>
    <row r="806" spans="8:8">
      <c r="H806" s="145"/>
    </row>
    <row r="807" spans="8:8">
      <c r="H807" s="145"/>
    </row>
    <row r="808" spans="8:8">
      <c r="H808" s="145"/>
    </row>
    <row r="809" spans="8:8">
      <c r="H809" s="145"/>
    </row>
    <row r="810" spans="8:8">
      <c r="H810" s="145"/>
    </row>
    <row r="811" spans="8:8">
      <c r="H811" s="145"/>
    </row>
    <row r="812" spans="8:8">
      <c r="H812" s="145"/>
    </row>
    <row r="813" spans="8:8">
      <c r="H813" s="145"/>
    </row>
    <row r="814" spans="8:8">
      <c r="H814" s="145"/>
    </row>
    <row r="815" spans="8:8">
      <c r="H815" s="145"/>
    </row>
    <row r="816" spans="8:8">
      <c r="H816" s="145"/>
    </row>
    <row r="817" spans="8:8">
      <c r="H817" s="145"/>
    </row>
    <row r="818" spans="8:8">
      <c r="H818" s="145"/>
    </row>
    <row r="819" spans="8:8">
      <c r="H819" s="145"/>
    </row>
    <row r="820" spans="8:8">
      <c r="H820" s="145"/>
    </row>
    <row r="821" spans="8:8">
      <c r="H821" s="145"/>
    </row>
    <row r="822" spans="8:8">
      <c r="H822" s="145"/>
    </row>
    <row r="823" spans="8:8">
      <c r="H823" s="145"/>
    </row>
    <row r="824" spans="8:8">
      <c r="H824" s="145"/>
    </row>
    <row r="825" spans="8:8">
      <c r="H825" s="145"/>
    </row>
    <row r="826" spans="8:8">
      <c r="H826" s="145"/>
    </row>
    <row r="827" spans="8:8">
      <c r="H827" s="145"/>
    </row>
    <row r="828" spans="8:8">
      <c r="H828" s="145"/>
    </row>
    <row r="829" spans="8:8">
      <c r="H829" s="145"/>
    </row>
    <row r="830" spans="8:8">
      <c r="H830" s="145"/>
    </row>
    <row r="831" spans="8:8">
      <c r="H831" s="145"/>
    </row>
    <row r="832" spans="8:8">
      <c r="H832" s="145"/>
    </row>
    <row r="833" spans="8:8">
      <c r="H833" s="145"/>
    </row>
    <row r="834" spans="8:8">
      <c r="H834" s="145"/>
    </row>
    <row r="835" spans="8:8">
      <c r="H835" s="145"/>
    </row>
    <row r="836" spans="8:8">
      <c r="H836" s="145"/>
    </row>
    <row r="837" spans="8:8">
      <c r="H837" s="145"/>
    </row>
    <row r="838" spans="8:8">
      <c r="H838" s="145"/>
    </row>
    <row r="839" spans="8:8">
      <c r="H839" s="145"/>
    </row>
    <row r="840" spans="8:8">
      <c r="H840" s="145"/>
    </row>
    <row r="841" spans="8:8">
      <c r="H841" s="145"/>
    </row>
    <row r="842" spans="8:8">
      <c r="H842" s="145"/>
    </row>
    <row r="843" spans="8:8">
      <c r="H843" s="145"/>
    </row>
    <row r="844" spans="8:8">
      <c r="H844" s="145"/>
    </row>
    <row r="845" spans="8:8">
      <c r="H845" s="145"/>
    </row>
    <row r="846" spans="8:8">
      <c r="H846" s="145"/>
    </row>
    <row r="847" spans="8:8">
      <c r="H847" s="145"/>
    </row>
    <row r="848" spans="8:8">
      <c r="H848" s="145"/>
    </row>
    <row r="849" spans="8:8">
      <c r="H849" s="145"/>
    </row>
    <row r="850" spans="8:8">
      <c r="H850" s="145"/>
    </row>
    <row r="851" spans="8:8">
      <c r="H851" s="145"/>
    </row>
    <row r="852" spans="8:8">
      <c r="H852" s="145"/>
    </row>
    <row r="853" spans="8:8">
      <c r="H853" s="145"/>
    </row>
    <row r="854" spans="8:8">
      <c r="H854" s="145"/>
    </row>
    <row r="855" spans="8:8">
      <c r="H855" s="145"/>
    </row>
    <row r="856" spans="8:8">
      <c r="H856" s="145"/>
    </row>
    <row r="857" spans="8:8">
      <c r="H857" s="145"/>
    </row>
    <row r="858" spans="8:8">
      <c r="H858" s="145"/>
    </row>
    <row r="859" spans="8:8">
      <c r="H859" s="145"/>
    </row>
    <row r="860" spans="8:8">
      <c r="H860" s="145"/>
    </row>
    <row r="861" spans="8:8">
      <c r="H861" s="145"/>
    </row>
    <row r="862" spans="8:8">
      <c r="H862" s="145"/>
    </row>
    <row r="863" spans="8:8">
      <c r="H863" s="145"/>
    </row>
    <row r="864" spans="8:8">
      <c r="H864" s="145"/>
    </row>
    <row r="865" spans="8:8">
      <c r="H865" s="145"/>
    </row>
    <row r="866" spans="8:8">
      <c r="H866" s="145"/>
    </row>
    <row r="867" spans="8:8">
      <c r="H867" s="145"/>
    </row>
    <row r="868" spans="8:8">
      <c r="H868" s="145"/>
    </row>
    <row r="869" spans="8:8">
      <c r="H869" s="145"/>
    </row>
    <row r="870" spans="8:8">
      <c r="H870" s="145"/>
    </row>
    <row r="871" spans="8:8">
      <c r="H871" s="145"/>
    </row>
    <row r="872" spans="8:8">
      <c r="H872" s="145"/>
    </row>
    <row r="873" spans="8:8">
      <c r="H873" s="145"/>
    </row>
    <row r="874" spans="8:8">
      <c r="H874" s="145"/>
    </row>
    <row r="875" spans="8:8">
      <c r="H875" s="145"/>
    </row>
    <row r="876" spans="8:8">
      <c r="H876" s="145"/>
    </row>
    <row r="877" spans="8:8">
      <c r="H877" s="145"/>
    </row>
    <row r="878" spans="8:8">
      <c r="H878" s="145"/>
    </row>
    <row r="879" spans="8:8">
      <c r="H879" s="145"/>
    </row>
    <row r="880" spans="8:8">
      <c r="H880" s="145"/>
    </row>
    <row r="881" spans="8:8">
      <c r="H881" s="145"/>
    </row>
    <row r="882" spans="8:8">
      <c r="H882" s="145"/>
    </row>
    <row r="883" spans="8:8">
      <c r="H883" s="145"/>
    </row>
    <row r="884" spans="8:8">
      <c r="H884" s="145"/>
    </row>
    <row r="885" spans="8:8">
      <c r="H885" s="145"/>
    </row>
    <row r="886" spans="8:8">
      <c r="H886" s="145"/>
    </row>
    <row r="887" spans="8:8">
      <c r="H887" s="145"/>
    </row>
    <row r="888" spans="8:8">
      <c r="H888" s="145"/>
    </row>
    <row r="889" spans="8:8">
      <c r="H889" s="145"/>
    </row>
    <row r="890" spans="8:8">
      <c r="H890" s="145"/>
    </row>
    <row r="891" spans="8:8">
      <c r="H891" s="145"/>
    </row>
    <row r="892" spans="8:8">
      <c r="H892" s="145"/>
    </row>
    <row r="893" spans="8:8">
      <c r="H893" s="145"/>
    </row>
    <row r="894" spans="8:8">
      <c r="H894" s="145"/>
    </row>
    <row r="895" spans="8:8">
      <c r="H895" s="145"/>
    </row>
    <row r="896" spans="8:8">
      <c r="H896" s="145"/>
    </row>
    <row r="897" spans="8:8">
      <c r="H897" s="145"/>
    </row>
    <row r="898" spans="8:8">
      <c r="H898" s="145"/>
    </row>
    <row r="899" spans="8:8">
      <c r="H899" s="145"/>
    </row>
    <row r="900" spans="8:8">
      <c r="H900" s="145"/>
    </row>
    <row r="901" spans="8:8">
      <c r="H901" s="145"/>
    </row>
    <row r="902" spans="8:8">
      <c r="H902" s="145"/>
    </row>
    <row r="903" spans="8:8">
      <c r="H903" s="145"/>
    </row>
    <row r="904" spans="8:8">
      <c r="H904" s="145"/>
    </row>
    <row r="905" spans="8:8">
      <c r="H905" s="145"/>
    </row>
    <row r="906" spans="8:8">
      <c r="H906" s="145"/>
    </row>
    <row r="907" spans="8:8">
      <c r="H907" s="145"/>
    </row>
    <row r="908" spans="8:8">
      <c r="H908" s="145"/>
    </row>
    <row r="909" spans="8:8">
      <c r="H909" s="145"/>
    </row>
    <row r="910" spans="8:8">
      <c r="H910" s="145"/>
    </row>
    <row r="911" spans="8:8">
      <c r="H911" s="145"/>
    </row>
    <row r="912" spans="8:8">
      <c r="H912" s="145"/>
    </row>
    <row r="913" spans="8:8">
      <c r="H913" s="145"/>
    </row>
    <row r="914" spans="8:8">
      <c r="H914" s="145"/>
    </row>
    <row r="915" spans="8:8">
      <c r="H915" s="145"/>
    </row>
    <row r="916" spans="8:8">
      <c r="H916" s="145"/>
    </row>
    <row r="917" spans="8:8">
      <c r="H917" s="145"/>
    </row>
    <row r="918" spans="8:8">
      <c r="H918" s="145"/>
    </row>
    <row r="919" spans="8:8">
      <c r="H919" s="145"/>
    </row>
    <row r="920" spans="8:8">
      <c r="H920" s="145"/>
    </row>
    <row r="921" spans="8:8">
      <c r="H921" s="145"/>
    </row>
    <row r="922" spans="8:8">
      <c r="H922" s="145"/>
    </row>
    <row r="923" spans="8:8">
      <c r="H923" s="145"/>
    </row>
    <row r="924" spans="8:8">
      <c r="H924" s="145"/>
    </row>
    <row r="925" spans="8:8">
      <c r="H925" s="145"/>
    </row>
    <row r="926" spans="8:8">
      <c r="H926" s="145"/>
    </row>
    <row r="927" spans="8:8">
      <c r="H927" s="145"/>
    </row>
    <row r="928" spans="8:8">
      <c r="H928" s="145"/>
    </row>
    <row r="929" spans="8:8">
      <c r="H929" s="145"/>
    </row>
    <row r="930" spans="8:8">
      <c r="H930" s="145"/>
    </row>
    <row r="931" spans="8:8">
      <c r="H931" s="145"/>
    </row>
    <row r="932" spans="8:8">
      <c r="H932" s="145"/>
    </row>
    <row r="933" spans="8:8">
      <c r="H933" s="145"/>
    </row>
    <row r="934" spans="8:8">
      <c r="H934" s="145"/>
    </row>
    <row r="935" spans="8:8">
      <c r="H935" s="145"/>
    </row>
    <row r="936" spans="8:8">
      <c r="H936" s="145"/>
    </row>
    <row r="937" spans="8:8">
      <c r="H937" s="145"/>
    </row>
    <row r="938" spans="8:8">
      <c r="H938" s="145"/>
    </row>
    <row r="939" spans="8:8">
      <c r="H939" s="145"/>
    </row>
    <row r="940" spans="8:8">
      <c r="H940" s="145"/>
    </row>
    <row r="941" spans="8:8">
      <c r="H941" s="145"/>
    </row>
    <row r="942" spans="8:8">
      <c r="H942" s="145"/>
    </row>
    <row r="943" spans="8:8">
      <c r="H943" s="145"/>
    </row>
    <row r="944" spans="8:8">
      <c r="H944" s="145"/>
    </row>
    <row r="945" spans="8:8">
      <c r="H945" s="145"/>
    </row>
    <row r="946" spans="8:8">
      <c r="H946" s="145"/>
    </row>
    <row r="947" spans="8:8">
      <c r="H947" s="145"/>
    </row>
    <row r="948" spans="8:8">
      <c r="H948" s="145"/>
    </row>
    <row r="949" spans="8:8">
      <c r="H949" s="145"/>
    </row>
    <row r="950" spans="8:8">
      <c r="H950" s="145"/>
    </row>
    <row r="951" spans="8:8">
      <c r="H951" s="145"/>
    </row>
    <row r="952" spans="8:8">
      <c r="H952" s="145"/>
    </row>
    <row r="953" spans="8:8">
      <c r="H953" s="145"/>
    </row>
    <row r="954" spans="8:8">
      <c r="H954" s="145"/>
    </row>
    <row r="955" spans="8:8">
      <c r="H955" s="145"/>
    </row>
    <row r="956" spans="8:8">
      <c r="H956" s="145"/>
    </row>
    <row r="957" spans="8:8">
      <c r="H957" s="145"/>
    </row>
    <row r="958" spans="8:8">
      <c r="H958" s="145"/>
    </row>
    <row r="959" spans="8:8">
      <c r="H959" s="145"/>
    </row>
    <row r="960" spans="8:8">
      <c r="H960" s="145"/>
    </row>
    <row r="961" spans="8:8">
      <c r="H961" s="145"/>
    </row>
    <row r="962" spans="8:8">
      <c r="H962" s="145"/>
    </row>
    <row r="963" spans="8:8">
      <c r="H963" s="145"/>
    </row>
    <row r="964" spans="8:8">
      <c r="H964" s="145"/>
    </row>
    <row r="965" spans="8:8">
      <c r="H965" s="145"/>
    </row>
    <row r="966" spans="8:8">
      <c r="H966" s="145"/>
    </row>
    <row r="967" spans="8:8">
      <c r="H967" s="145"/>
    </row>
    <row r="968" spans="8:8">
      <c r="H968" s="145"/>
    </row>
    <row r="969" spans="8:8">
      <c r="H969" s="145"/>
    </row>
    <row r="970" spans="8:8">
      <c r="H970" s="145"/>
    </row>
    <row r="971" spans="8:8">
      <c r="H971" s="145"/>
    </row>
    <row r="972" spans="8:8">
      <c r="H972" s="145"/>
    </row>
    <row r="973" spans="8:8">
      <c r="H973" s="145"/>
    </row>
    <row r="974" spans="8:8">
      <c r="H974" s="145"/>
    </row>
    <row r="975" spans="8:8">
      <c r="H975" s="145"/>
    </row>
    <row r="976" spans="8:8">
      <c r="H976" s="145"/>
    </row>
    <row r="977" spans="8:8">
      <c r="H977" s="145"/>
    </row>
    <row r="978" spans="8:8">
      <c r="H978" s="145"/>
    </row>
    <row r="979" spans="8:8">
      <c r="H979" s="145"/>
    </row>
    <row r="980" spans="8:8">
      <c r="H980" s="145"/>
    </row>
    <row r="981" spans="8:8">
      <c r="H981" s="145"/>
    </row>
    <row r="982" spans="8:8">
      <c r="H982" s="145"/>
    </row>
    <row r="983" spans="8:8">
      <c r="H983" s="145"/>
    </row>
    <row r="984" spans="8:8">
      <c r="H984" s="145"/>
    </row>
    <row r="985" spans="8:8">
      <c r="H985" s="145"/>
    </row>
    <row r="986" spans="8:8">
      <c r="H986" s="145"/>
    </row>
    <row r="987" spans="8:8">
      <c r="H987" s="145"/>
    </row>
    <row r="988" spans="8:8">
      <c r="H988" s="145"/>
    </row>
    <row r="989" spans="8:8">
      <c r="H989" s="145"/>
    </row>
    <row r="990" spans="8:8">
      <c r="H990" s="145"/>
    </row>
    <row r="991" spans="8:8">
      <c r="H991" s="145"/>
    </row>
    <row r="992" spans="8:8">
      <c r="H992" s="145"/>
    </row>
    <row r="993" spans="8:8">
      <c r="H993" s="145"/>
    </row>
    <row r="994" spans="8:8">
      <c r="H994" s="145"/>
    </row>
    <row r="995" spans="8:8">
      <c r="H995" s="145"/>
    </row>
    <row r="996" spans="8:8">
      <c r="H996" s="145"/>
    </row>
    <row r="997" spans="8:8">
      <c r="H997" s="145"/>
    </row>
    <row r="998" spans="8:8">
      <c r="H998" s="145"/>
    </row>
    <row r="999" spans="8:8">
      <c r="H999" s="145"/>
    </row>
    <row r="1000" spans="8:8">
      <c r="H1000" s="145"/>
    </row>
  </sheetData>
  <mergeCells count="8">
    <mergeCell ref="B2:B3"/>
    <mergeCell ref="H1:I1"/>
    <mergeCell ref="A2:A3"/>
    <mergeCell ref="C2:G2"/>
    <mergeCell ref="H2:H3"/>
    <mergeCell ref="I2:I3"/>
    <mergeCell ref="J2:J3"/>
    <mergeCell ref="A13:J13"/>
  </mergeCells>
  <dataValidations xWindow="1102" yWindow="682" count="1">
    <dataValidation type="custom" allowBlank="1" showInputMessage="1" showErrorMessage="1" prompt="กรอกได้เพียง 1 ข้อเท่านั้น - ข้อ 10 สามารถเลือกให้คะแนนได้เพียง 1 ตัวชี้วัดเท่านั้น" sqref="H14:H24" xr:uid="{00000000-0002-0000-0700-000000000000}">
      <formula1>COUNTIF($H$14:$H$24,"&lt;&gt;")&lt;=1</formula1>
    </dataValidation>
  </dataValidations>
  <pageMargins left="0.7" right="0.7" top="0.34715802225126724" bottom="0.5522968535815615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กำหนดตัวชี้วัด( (เหลือ3ด้าน)</vt:lpstr>
      <vt:lpstr>ด้านยุทธศาสตร์และภารกิจอื่น</vt:lpstr>
      <vt:lpstr>Sheet1</vt:lpstr>
      <vt:lpstr>รองอธิการบดี</vt:lpstr>
      <vt:lpstr>คณบดี ผอ วิทยาลัย</vt:lpstr>
      <vt:lpstr>ผอ.สำนักงานอธิการบดี</vt:lpstr>
      <vt:lpstr>ผอ.สำนักตรวจสอบภายใน</vt:lpstr>
      <vt:lpstr>หน่วยงานกำหนด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WINDOWS11</dc:creator>
  <cp:lastModifiedBy>WINDOWS11</cp:lastModifiedBy>
  <dcterms:created xsi:type="dcterms:W3CDTF">2026-09-17T04:02:15Z</dcterms:created>
  <dcterms:modified xsi:type="dcterms:W3CDTF">2026-09-17T09:10:25Z</dcterms:modified>
</cp:coreProperties>
</file>