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esktop\"/>
    </mc:Choice>
  </mc:AlternateContent>
  <bookViews>
    <workbookView xWindow="0" yWindow="0" windowWidth="28800" windowHeight="12360" firstSheet="9" activeTab="9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หน่วยงานกำหนด 29-09-68" sheetId="24" r:id="rId10"/>
  </sheets>
  <definedNames>
    <definedName name="_xlnm.Print_Titles" localSheetId="6">'คณบดี ผอ วิทยาลัย'!$1:$6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  <definedName name="_xlnm.Print_Titles" localSheetId="9">'หน่วยงานกำหนด 29-09-68'!$2:$3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4" l="1"/>
  <c r="J13" i="24"/>
  <c r="J12" i="24"/>
  <c r="J11" i="24"/>
  <c r="J10" i="24"/>
  <c r="J9" i="24"/>
  <c r="J8" i="24"/>
  <c r="J7" i="24"/>
  <c r="J6" i="24"/>
  <c r="J5" i="24"/>
  <c r="J4" i="24"/>
  <c r="J25" i="24" l="1"/>
  <c r="J15" i="18" l="1"/>
  <c r="J7" i="16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sharedStrings.xml><?xml version="1.0" encoding="utf-8"?>
<sst xmlns="http://schemas.openxmlformats.org/spreadsheetml/2006/main" count="1579" uniqueCount="664">
  <si>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</si>
  <si>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</si>
  <si>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</si>
  <si>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</si>
  <si>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</si>
  <si>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</si>
  <si>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</si>
  <si>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</si>
  <si>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</si>
  <si>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</si>
  <si>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</si>
  <si>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</si>
  <si>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</si>
  <si>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</si>
  <si>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</si>
  <si>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</si>
  <si>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</si>
  <si>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</si>
  <si>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</si>
  <si>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</si>
  <si>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</si>
  <si>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</si>
  <si>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</si>
  <si>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</si>
  <si>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</si>
  <si>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</si>
  <si>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</si>
  <si>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</si>
  <si>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</si>
  <si>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</si>
  <si>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</si>
  <si>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</si>
  <si>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</si>
  <si>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</si>
  <si>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</si>
  <si>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</si>
  <si>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</si>
  <si>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</si>
  <si>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</si>
  <si>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</si>
  <si>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</si>
  <si>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</si>
  <si>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</si>
  <si>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</si>
  <si>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</si>
  <si>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</si>
  <si>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</si>
  <si>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</si>
  <si>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</si>
  <si>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</si>
  <si>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</si>
  <si>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</si>
  <si>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</si>
  <si>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</si>
  <si>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</si>
  <si>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</si>
  <si>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</si>
  <si>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</si>
  <si>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</si>
  <si>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</si>
  <si>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</si>
  <si>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</si>
  <si>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</si>
  <si>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</si>
  <si>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</si>
  <si>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</si>
  <si>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</si>
  <si>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</si>
  <si>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</si>
  <si>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</si>
  <si>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</si>
  <si>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</si>
  <si>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</si>
  <si>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</si>
  <si>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</si>
  <si>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</si>
  <si>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</si>
  <si>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</si>
  <si>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</si>
  <si>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</si>
  <si>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</si>
  <si>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</si>
  <si>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</si>
  <si>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</si>
  <si>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</si>
  <si>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</si>
  <si>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</si>
  <si>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</si>
  <si>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</si>
  <si>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</si>
  <si>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</si>
  <si>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</si>
  <si>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</si>
  <si>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</si>
  <si>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</si>
  <si>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</si>
  <si>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</si>
  <si>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</si>
  <si>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</si>
  <si>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</si>
  <si>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</si>
  <si>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</si>
  <si>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</si>
  <si>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</si>
  <si>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</si>
  <si>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</si>
  <si>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</si>
  <si>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</si>
  <si>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</si>
  <si>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</si>
  <si>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</si>
  <si>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</si>
  <si>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</si>
  <si>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</si>
  <si>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</si>
  <si>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</si>
  <si>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</si>
  <si>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</si>
  <si>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</si>
  <si>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</si>
  <si>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</si>
  <si>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</si>
  <si>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</si>
  <si>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</si>
  <si>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</si>
  <si>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</si>
  <si>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</si>
  <si>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</si>
  <si>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</si>
  <si>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</si>
  <si>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</si>
  <si>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</si>
  <si>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</si>
  <si>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</si>
  <si>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</si>
  <si>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</si>
  <si>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</si>
  <si>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</si>
  <si>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</si>
  <si>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</si>
  <si>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</si>
  <si>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</si>
  <si>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</si>
  <si>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</si>
  <si>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</si>
  <si>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</si>
  <si>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</si>
  <si>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</si>
  <si>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</si>
  <si>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</si>
  <si>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</si>
  <si>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</si>
  <si>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</si>
  <si>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</si>
  <si>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</si>
  <si>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</si>
  <si>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</si>
  <si>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</si>
  <si>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</si>
  <si>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</si>
  <si>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</si>
  <si>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</si>
  <si>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</si>
  <si>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</si>
  <si>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</si>
  <si>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</si>
  <si>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</si>
  <si>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</si>
  <si>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</si>
  <si>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</si>
  <si>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</si>
  <si>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</si>
  <si>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</si>
  <si>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</si>
  <si>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</si>
  <si>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</si>
  <si>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</si>
  <si>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</si>
  <si>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</si>
  <si>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</si>
  <si>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</si>
  <si>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</si>
  <si>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</si>
  <si>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</si>
  <si>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</si>
  <si>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</si>
  <si>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</si>
  <si>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</si>
  <si>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</si>
  <si>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</si>
  <si>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</si>
  <si>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</si>
  <si>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</si>
  <si>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</si>
  <si>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</si>
  <si>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</si>
  <si>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</si>
  <si>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</si>
  <si>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</si>
  <si>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</si>
  <si>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</si>
  <si>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</si>
  <si>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</si>
  <si>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</si>
  <si>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</si>
  <si>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</si>
  <si>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</si>
  <si>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</si>
  <si>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</si>
  <si>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</si>
  <si>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</si>
  <si>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</si>
  <si>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</si>
  <si>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</si>
  <si>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</si>
  <si>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</si>
  <si>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</si>
  <si>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</si>
  <si>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</si>
  <si>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</si>
  <si>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</si>
  <si>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</si>
  <si>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</si>
  <si>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</si>
  <si>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</si>
  <si>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</si>
  <si>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</si>
  <si>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</si>
  <si>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</si>
  <si>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</si>
  <si>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</si>
  <si>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</si>
  <si>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</si>
  <si>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</si>
  <si>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</si>
  <si>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</si>
  <si>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</si>
  <si>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</si>
  <si>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</si>
  <si>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</si>
  <si>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</si>
  <si>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</si>
  <si>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</si>
  <si>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</si>
  <si>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</si>
  <si>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</si>
  <si>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</si>
  <si>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</si>
  <si>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</si>
  <si>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</si>
  <si>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</si>
  <si>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</si>
  <si>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</si>
  <si>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</si>
  <si>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</si>
  <si>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</si>
  <si>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</si>
  <si>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</si>
  <si>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</si>
  <si>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</si>
  <si>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</si>
  <si>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</si>
  <si>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</si>
  <si>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</si>
  <si>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</si>
  <si>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</si>
  <si>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</si>
  <si>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</si>
  <si>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</si>
  <si>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</si>
  <si>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</si>
  <si>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</si>
  <si>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</si>
  <si>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</si>
  <si>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</si>
  <si>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</si>
  <si>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</si>
  <si>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</si>
  <si>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</si>
  <si>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</si>
  <si>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</si>
  <si>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</si>
  <si>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</si>
  <si>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</si>
  <si>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</si>
  <si>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</si>
  <si>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</si>
  <si>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</si>
  <si>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</si>
  <si>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>หมายเหตุ</t>
  </si>
  <si>
    <t>ที่ประชุมให้อธิกาารบดีพิจารณาน้ำหนัก 2 ชุด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</si>
  <si>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</si>
  <si>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</si>
  <si>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</si>
  <si>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</si>
  <si>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</si>
  <si>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</si>
  <si>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</si>
  <si>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</si>
  <si>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</si>
  <si>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>3.00 - 3.49</t>
  </si>
  <si>
    <t>3.50 - 3.99</t>
  </si>
  <si>
    <t>น้อยกว่า 3.00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</si>
  <si>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</si>
  <si>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</si>
  <si>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</si>
  <si>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</si>
  <si>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</si>
  <si>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</si>
  <si>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</si>
  <si>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</si>
  <si>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</si>
  <si>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</si>
  <si>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</si>
  <si>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</si>
  <si>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</si>
  <si>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</si>
  <si>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</si>
  <si>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</si>
  <si>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</si>
  <si>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</si>
  <si>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</si>
  <si>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</si>
  <si>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</si>
  <si>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</si>
  <si>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</si>
  <si>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</si>
  <si>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</si>
  <si>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</si>
  <si>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</si>
  <si>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</si>
  <si>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</si>
  <si>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</si>
  <si>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</si>
  <si>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</si>
  <si>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</si>
  <si>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</si>
  <si>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</si>
  <si>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</si>
  <si>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</si>
  <si>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</si>
  <si>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</si>
  <si>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</si>
  <si>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</si>
  <si>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</si>
  <si>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</si>
  <si>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</si>
  <si>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</si>
  <si>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</si>
  <si>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</si>
  <si>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</si>
  <si>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</si>
  <si>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</si>
  <si>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</si>
  <si>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</si>
  <si>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</si>
  <si>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</si>
  <si>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</si>
  <si>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</si>
  <si>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</si>
  <si>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</si>
  <si>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</si>
  <si>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</si>
  <si>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</si>
  <si>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</si>
  <si>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</si>
  <si>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</si>
  <si>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</si>
  <si>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</si>
  <si>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</si>
  <si>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</si>
  <si>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</si>
  <si>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</si>
  <si>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</si>
  <si>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</si>
  <si>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</si>
  <si>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</si>
  <si>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</si>
  <si>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</si>
  <si>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</si>
  <si>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</si>
  <si>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</si>
  <si>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</si>
  <si>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</si>
  <si>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</si>
  <si>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</si>
  <si>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</si>
  <si>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</si>
  <si>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</si>
  <si>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</si>
  <si>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</si>
  <si>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</si>
  <si>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</si>
  <si>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</si>
  <si>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</si>
  <si>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</si>
  <si>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</si>
  <si>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</si>
  <si>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</si>
  <si>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</si>
  <si>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</si>
  <si>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</si>
  <si>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</si>
  <si>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</si>
  <si>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</si>
  <si>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</si>
  <si>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</si>
  <si>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</si>
  <si>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</si>
  <si>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</si>
  <si>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</si>
  <si>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</si>
  <si>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</si>
  <si>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</si>
  <si>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</si>
  <si>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</si>
  <si>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</si>
  <si>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</si>
  <si>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</si>
  <si>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</si>
  <si>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</si>
  <si>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</si>
  <si>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</si>
  <si>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</si>
  <si>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</si>
  <si>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</si>
  <si>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</si>
  <si>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</si>
  <si>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</si>
  <si>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</si>
  <si>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</si>
  <si>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</si>
  <si>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</si>
  <si>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</si>
  <si>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</si>
  <si>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</si>
  <si>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</si>
  <si>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</si>
  <si>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</si>
  <si>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</si>
  <si>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</si>
  <si>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</si>
  <si>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</si>
  <si>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</si>
  <si>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</si>
  <si>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</si>
  <si>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</si>
  <si>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</si>
  <si>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</si>
  <si>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</si>
  <si>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</si>
  <si>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</si>
  <si>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</si>
  <si>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</si>
  <si>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</si>
  <si>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</si>
  <si>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</si>
  <si>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</si>
  <si>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</si>
  <si>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</si>
  <si>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</si>
  <si>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</si>
  <si>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</si>
  <si>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</si>
  <si>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</si>
  <si>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</si>
  <si>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</si>
  <si>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</si>
  <si>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</si>
  <si>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</si>
  <si>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</si>
  <si>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</si>
  <si>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</si>
  <si>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</si>
  <si>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</si>
  <si>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</si>
  <si>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</si>
  <si>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</si>
  <si>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</si>
  <si>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</si>
  <si>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</si>
  <si>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</si>
  <si>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</si>
  <si>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</si>
  <si>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</si>
  <si>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</si>
  <si>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</si>
  <si>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</si>
  <si>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</si>
  <si>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</si>
  <si>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</si>
  <si>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</si>
  <si>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</si>
  <si>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</si>
  <si>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</si>
  <si>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</si>
  <si>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</si>
  <si>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</si>
  <si>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</si>
  <si>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</si>
  <si>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</si>
  <si>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</si>
  <si>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</si>
  <si>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</si>
  <si>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</si>
  <si>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</si>
  <si>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</si>
  <si>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</si>
  <si>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</si>
  <si>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</si>
  <si>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</si>
  <si>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</si>
  <si>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</si>
  <si>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</si>
  <si>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</si>
  <si>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</si>
  <si>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</si>
  <si>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</si>
  <si>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</si>
  <si>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</si>
  <si>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</si>
  <si>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</si>
  <si>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</si>
  <si>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</si>
  <si>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</si>
  <si>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</si>
  <si>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</si>
  <si>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</si>
  <si>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</si>
  <si>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</si>
  <si>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</si>
  <si>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</si>
  <si>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</si>
  <si>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</si>
  <si>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</si>
  <si>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</si>
  <si>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</si>
  <si>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</si>
  <si>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</si>
  <si>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</si>
  <si>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</si>
  <si>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</si>
  <si>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</si>
  <si>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</si>
  <si>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</si>
  <si>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</si>
  <si>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</si>
  <si>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</si>
  <si>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</si>
  <si>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</si>
  <si>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</si>
  <si>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</si>
  <si>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</si>
  <si>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</si>
  <si>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</si>
  <si>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</si>
  <si>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</si>
  <si>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</si>
  <si>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</si>
  <si>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</si>
  <si>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</si>
  <si>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</si>
  <si>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</si>
  <si>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</si>
  <si>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</si>
  <si>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</si>
  <si>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</si>
  <si>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</si>
  <si>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</si>
  <si>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</si>
  <si>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</si>
  <si>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</si>
  <si>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</si>
  <si>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</si>
  <si>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</si>
  <si>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</si>
  <si>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</si>
  <si>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</si>
  <si>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</si>
  <si>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</si>
  <si>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</si>
  <si>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</si>
  <si>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</si>
  <si>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</si>
  <si>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</si>
  <si>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</si>
  <si>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</si>
  <si>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</si>
  <si>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</si>
  <si>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</si>
  <si>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</si>
  <si>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</si>
  <si>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</si>
  <si>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</si>
  <si>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น้อยกว่า 60</t>
  </si>
  <si>
    <t>70-79</t>
  </si>
  <si>
    <t>60-69</t>
  </si>
  <si>
    <t>80-99</t>
  </si>
  <si>
    <t>100 ขึ้นไป</t>
  </si>
  <si>
    <t>ได้รับรางวัลระดับมหาวิทยาลัย หรือระดับจังหวัด หรือต่ำกว่าระดับชาติ/ยื่นจดนวัตกรรมหรือยื่นจดทรัพย์สินทางปัญญาของอาจารย์</t>
  </si>
  <si>
    <r>
      <rPr>
        <b/>
        <sz val="18"/>
        <rFont val="TH SarabunPSK"/>
        <family val="2"/>
      </rPr>
      <t>ได้รับเลขคำขอ</t>
    </r>
    <r>
      <rPr>
        <sz val="18"/>
        <rFont val="TH SarabunPSK"/>
        <family val="2"/>
      </rPr>
      <t>ยื่นจดทรัพย์สินทางปัญญาของอาจารย์/ได้รับรางวัลตั้งแต่ระดับชาติขึ้นไป</t>
    </r>
  </si>
  <si>
    <t>อาจารย์ผู้สอนประจำหลักสูตร หรือกลุ่มวิชา</t>
  </si>
  <si>
    <t>ผู้รับผิดชอบงานระดับหลักสูตร หรือกลุ่มวิชา</t>
  </si>
  <si>
    <t>หัวหน้างานระดับหลักสูตร หรือกลุ่มวิชา</t>
  </si>
  <si>
    <t>อาจารย์ผู้รับผิดชอบหลักสูตร/ผู้รับผิดชอบกลุ่มงานระดับคณะ/หัวหน้าหน่วยวิจัยระดับคณะ</t>
  </si>
  <si>
    <t>มีแผนดำเนินงาน</t>
  </si>
  <si>
    <t>1 ด้าน</t>
  </si>
  <si>
    <t>2 ด้าน</t>
  </si>
  <si>
    <t>3 ด้านขึ้นไป</t>
  </si>
  <si>
    <t>ผ่านกรรมการบริหารของคณะฯ</t>
  </si>
  <si>
    <t>ผ่านสภาวิชาการ</t>
  </si>
  <si>
    <t>มีผู้เรียนแต่ไม่เป็นไปตามแผน</t>
  </si>
  <si>
    <t>มีผู้เรียนเป็นไปตามแผน</t>
  </si>
  <si>
    <t>50001-100000</t>
  </si>
  <si>
    <t>100001-150000</t>
  </si>
  <si>
    <t>150001-200000</t>
  </si>
  <si>
    <t>200001-250000</t>
  </si>
  <si>
    <t>250001 ขึ้นไป</t>
  </si>
  <si>
    <t>มีผลงานและนำไปใช้ประโยชน์ยกระดับชุมชนหรือสังคม</t>
  </si>
  <si>
    <t>มีผลงานและนำไปใช้ประโยชน์ในเชิงพาณิชย์</t>
  </si>
  <si>
    <t>Q1</t>
  </si>
  <si>
    <t>Q2</t>
  </si>
  <si>
    <t>Q3</t>
  </si>
  <si>
    <t>Q4</t>
  </si>
  <si>
    <t>ตั้งแต่200000-400000</t>
  </si>
  <si>
    <t>400001-600000</t>
  </si>
  <si>
    <t>600001-800000</t>
  </si>
  <si>
    <t>800001-1000000</t>
  </si>
  <si>
    <t>มากกว่า 1000000</t>
  </si>
  <si>
    <t>ได้รับคุณวุฒิที่สูงขึ้น (วันที่แจ้งสำเร็จการศึกษา)</t>
  </si>
  <si>
    <t>ได้รับตำแหน่งที่สูงขึ้น (รับทราบผลจากสภามหาวิทยาลัย)</t>
  </si>
  <si>
    <t>ได้รับรางวัล</t>
  </si>
  <si>
    <t>ส่งเข้าร่วม</t>
  </si>
  <si>
    <t>500001-550000</t>
  </si>
  <si>
    <t>550001-600000</t>
  </si>
  <si>
    <t>600001-650000</t>
  </si>
  <si>
    <t>650001-700000</t>
  </si>
  <si>
    <t>700001 ขึ้นไป</t>
  </si>
  <si>
    <t>250000-300000</t>
  </si>
  <si>
    <t>300001-350000</t>
  </si>
  <si>
    <t>350001-400000</t>
  </si>
  <si>
    <t>400001--450000</t>
  </si>
  <si>
    <t>450001 ขึ้นไป</t>
  </si>
  <si>
    <t>10.1หลักสูตร Non Degree (ผู้รับผิดชอบไม่เกิน 3 คน)</t>
  </si>
  <si>
    <t>10.3 งบประมาณวิจัย จากแหล่งทุนภายนอก (ผู้ร่วมโครงการ)</t>
  </si>
  <si>
    <t xml:space="preserve">10.2 ผู้สอนมืออาชีพ </t>
  </si>
  <si>
    <r>
      <t xml:space="preserve">10.4 งบประมาณจากแหล่งทุนภายนอกสนับสนุนการบริการวิชาการและวัฒนธรรมสร้างสรรค์ </t>
    </r>
    <r>
      <rPr>
        <u/>
        <sz val="18"/>
        <rFont val="TH SarabunPSK"/>
        <family val="2"/>
      </rPr>
      <t>ซึ่งไม่ก่อให้เกิดรายได้</t>
    </r>
    <r>
      <rPr>
        <sz val="18"/>
        <rFont val="TH SarabunPSK"/>
        <family val="2"/>
      </rPr>
      <t xml:space="preserve"> (บุคลากรตามคำสั่ง) </t>
    </r>
  </si>
  <si>
    <t xml:space="preserve">10.5 ผลงานวิจัยเทคโนโลยี นวัตกรรมและนวัตกรรมสร้างสรรค์ที่นำไปใช้ประโยชน์เชิงพานิชย์หรือสังคม (ผู้รับผิดชอบไม่เกิน 5 คน) </t>
  </si>
  <si>
    <t>10.6 รายได้จากงานทรัพย์สินทางปัญญา</t>
  </si>
  <si>
    <t>10.7 บทความที่ได้รับการเผยแพร่ในระดับนานาชาติ (First Author,Corresponding Author)</t>
  </si>
  <si>
    <t>10.8 งบประมาณบริการวิชาการที่ก่อให้เกิดรายได้ (บุคลากรตามคำสั่ง)</t>
  </si>
  <si>
    <t>10.9 ได้รับตำแหน่งทางวิชาการที่สูงขึ้น</t>
  </si>
  <si>
    <t>10.10 ได้รับคุณวุฒิที่สูงขึ้น</t>
  </si>
  <si>
    <t>10.11 รางวัลด้านผู้ประกอบการของผู้เรียน</t>
  </si>
  <si>
    <t>มีผลงานแต่ยังไม่ได้นำไปใช้ประโยชน์</t>
  </si>
  <si>
    <t>อยู่ระหว่างการเนินการ</t>
  </si>
  <si>
    <t>อยู่ระหว่างการตรวจสอบของคณะฯ</t>
  </si>
  <si>
    <t>คณะกรรมการ กบค.รับเอกสาร</t>
  </si>
  <si>
    <t>ดำเนินการแล้วเสร็จ</t>
  </si>
  <si>
    <t>10. ภารกิจเพื่อขับเคลื่อนตัวชี้วัด (ผลงานที่เกินหรือไม่ซ้ำกับข้อตกลงของมหาวิทยาลัยโดยให้ทำข้อตกลงไว้ทุกข้อ แต่ให้เลือกประเมินได้ 1 ตัวชี้วัดที่มีระดับคะแนนสูงสุดเมื่อสิ้นรอบการประเมิน)</t>
  </si>
  <si>
    <t>-</t>
  </si>
  <si>
    <t>รอผลตอบรับการตีพิมพ์ในวารสาร</t>
  </si>
  <si>
    <t>อยู่ระหว่างดำเนินการ</t>
  </si>
  <si>
    <t>ผู้ช่วยคณบดี/หัวหน้ากลุ่มงานระดับคณะ/ประธานหลักสูตร/งานที่เกี่ยวข้องกับครุภัณฑ์ หรือสิ่งก่อสร้าง/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</si>
</sst>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_);_(* \(#,##0\);_(* &quot;-&quot;_);_(@_)"/>
    <numFmt numFmtId="188" formatCode="_-* #,##0_-;\-* #,##0_-;_-* &quot;-&quot;??_-;_-@"/>
  </numFmts>
  <fonts count="38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8"/>
      <name val="Tahoma"/>
      <family val="2"/>
      <charset val="222"/>
      <scheme val="minor"/>
    </font>
    <font>
      <u/>
      <sz val="1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center"/>
    </xf>
    <xf numFmtId="9" fontId="21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25" fillId="0" borderId="14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6" fillId="12" borderId="4" xfId="0" applyFont="1" applyFill="1" applyBorder="1" applyAlignment="1">
      <alignment horizontal="center" vertical="top"/>
    </xf>
    <xf numFmtId="0" fontId="27" fillId="12" borderId="1" xfId="0" applyFont="1" applyFill="1" applyBorder="1" applyAlignment="1">
      <alignment vertical="top" wrapText="1"/>
    </xf>
    <xf numFmtId="0" fontId="26" fillId="12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3" fillId="0" borderId="1" xfId="0" applyNumberFormat="1" applyFont="1" applyBorder="1" applyAlignment="1">
      <alignment horizontal="center" vertical="top" wrapText="1"/>
    </xf>
    <xf numFmtId="1" fontId="23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left"/>
      <protection locked="0"/>
    </xf>
    <xf numFmtId="2" fontId="31" fillId="0" borderId="0" xfId="0" applyNumberFormat="1" applyFont="1" applyAlignment="1" applyProtection="1">
      <alignment horizontal="left"/>
      <protection locked="0"/>
    </xf>
    <xf numFmtId="2" fontId="31" fillId="0" borderId="0" xfId="0" applyNumberFormat="1" applyFont="1" applyAlignment="1" applyProtection="1">
      <alignment horizontal="center"/>
      <protection locked="0"/>
    </xf>
    <xf numFmtId="2" fontId="32" fillId="0" borderId="0" xfId="0" applyNumberFormat="1" applyFont="1" applyProtection="1">
      <protection locked="0"/>
    </xf>
    <xf numFmtId="2" fontId="31" fillId="0" borderId="0" xfId="0" applyNumberFormat="1" applyFont="1" applyProtection="1">
      <protection locked="0"/>
    </xf>
    <xf numFmtId="2" fontId="31" fillId="0" borderId="0" xfId="0" applyNumberFormat="1" applyFont="1" applyAlignment="1" applyProtection="1">
      <alignment horizontal="right"/>
      <protection locked="0"/>
    </xf>
    <xf numFmtId="2" fontId="32" fillId="0" borderId="0" xfId="0" applyNumberFormat="1" applyFont="1" applyAlignment="1" applyProtection="1">
      <alignment horizontal="left"/>
      <protection locked="0"/>
    </xf>
    <xf numFmtId="2" fontId="31" fillId="0" borderId="0" xfId="0" applyNumberFormat="1" applyFont="1"/>
    <xf numFmtId="2" fontId="28" fillId="0" borderId="0" xfId="0" applyNumberFormat="1" applyFont="1" applyProtection="1">
      <protection locked="0"/>
    </xf>
    <xf numFmtId="1" fontId="3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 wrapText="1"/>
    </xf>
    <xf numFmtId="0" fontId="31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88" fontId="31" fillId="0" borderId="1" xfId="0" applyNumberFormat="1" applyFont="1" applyBorder="1" applyAlignment="1" applyProtection="1">
      <alignment vertical="center" wrapText="1"/>
      <protection locked="0"/>
    </xf>
    <xf numFmtId="0" fontId="30" fillId="14" borderId="1" xfId="0" applyFont="1" applyFill="1" applyBorder="1" applyAlignment="1" applyProtection="1">
      <alignment vertical="center" wrapText="1"/>
      <protection locked="0"/>
    </xf>
    <xf numFmtId="0" fontId="30" fillId="14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/>
    </xf>
    <xf numFmtId="0" fontId="0" fillId="7" borderId="0" xfId="0" applyFill="1"/>
    <xf numFmtId="0" fontId="30" fillId="15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center" vertical="top"/>
    </xf>
    <xf numFmtId="0" fontId="29" fillId="0" borderId="5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3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6" fillId="12" borderId="5" xfId="0" applyFont="1" applyFill="1" applyBorder="1" applyAlignment="1">
      <alignment horizontal="left" vertical="top" wrapText="1"/>
    </xf>
    <xf numFmtId="0" fontId="26" fillId="12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3" fontId="30" fillId="8" borderId="1" xfId="0" applyNumberFormat="1" applyFont="1" applyFill="1" applyBorder="1" applyAlignment="1">
      <alignment horizontal="center" vertical="center" wrapText="1"/>
    </xf>
    <xf numFmtId="0" fontId="30" fillId="8" borderId="1" xfId="0" applyFont="1" applyFill="1" applyBorder="1"/>
    <xf numFmtId="0" fontId="33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Protection="1"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 applyProtection="1">
      <alignment horizontal="left" vertical="center"/>
      <protection locked="0"/>
    </xf>
    <xf numFmtId="0" fontId="25" fillId="7" borderId="5" xfId="0" applyFont="1" applyFill="1" applyBorder="1" applyAlignment="1" applyProtection="1">
      <alignment horizontal="left" vertical="center"/>
      <protection locked="0"/>
    </xf>
    <xf numFmtId="0" fontId="25" fillId="7" borderId="6" xfId="0" applyFont="1" applyFill="1" applyBorder="1" applyAlignment="1" applyProtection="1">
      <alignment horizontal="left" vertic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155" t="s">
        <v>46</v>
      </c>
      <c r="B1" s="155"/>
      <c r="C1" s="155"/>
      <c r="D1" s="155"/>
      <c r="E1" s="155"/>
      <c r="F1" s="155"/>
      <c r="G1" s="155"/>
      <c r="H1" s="155"/>
      <c r="I1" s="155"/>
    </row>
    <row r="2" spans="1:11" x14ac:dyDescent="0.35">
      <c r="A2" s="149" t="s">
        <v>45</v>
      </c>
      <c r="B2" s="149"/>
      <c r="C2" s="149"/>
      <c r="D2" s="149"/>
      <c r="E2" s="148" t="s">
        <v>44</v>
      </c>
      <c r="F2" s="148"/>
      <c r="G2" s="148"/>
      <c r="H2" s="148"/>
      <c r="I2" s="148"/>
      <c r="J2" s="149" t="s">
        <v>41</v>
      </c>
      <c r="K2" s="163" t="s">
        <v>78</v>
      </c>
    </row>
    <row r="3" spans="1:11" x14ac:dyDescent="0.35">
      <c r="A3" s="149"/>
      <c r="B3" s="149"/>
      <c r="C3" s="149"/>
      <c r="D3" s="14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149"/>
      <c r="K3" s="163"/>
    </row>
    <row r="4" spans="1:11" x14ac:dyDescent="0.35">
      <c r="A4" s="159" t="s">
        <v>116</v>
      </c>
      <c r="B4" s="159"/>
      <c r="C4" s="159"/>
      <c r="D4" s="159"/>
      <c r="E4" s="159"/>
      <c r="F4" s="159"/>
      <c r="G4" s="159"/>
      <c r="H4" s="159"/>
      <c r="I4" s="160"/>
      <c r="J4" s="34"/>
      <c r="K4" s="36"/>
    </row>
    <row r="5" spans="1:11" x14ac:dyDescent="0.35">
      <c r="B5" s="1" t="s">
        <v>5</v>
      </c>
      <c r="E5" s="156"/>
      <c r="F5" s="157"/>
      <c r="G5" s="157"/>
      <c r="H5" s="157"/>
      <c r="I5" s="158"/>
      <c r="J5" s="34"/>
      <c r="K5" s="36"/>
    </row>
    <row r="6" spans="1:11" ht="57.95" customHeight="1" x14ac:dyDescent="0.35">
      <c r="C6" s="144" t="s">
        <v>77</v>
      </c>
      <c r="D6" s="145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161" t="s">
        <v>6</v>
      </c>
      <c r="D7" s="162"/>
      <c r="E7" s="156"/>
      <c r="F7" s="157"/>
      <c r="G7" s="157"/>
      <c r="H7" s="157"/>
      <c r="I7" s="158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166" t="s">
        <v>10</v>
      </c>
      <c r="C12" s="166"/>
      <c r="D12" s="167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153" t="s">
        <v>52</v>
      </c>
      <c r="D13" s="154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142" t="s">
        <v>53</v>
      </c>
      <c r="D14" s="143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144" t="s">
        <v>54</v>
      </c>
      <c r="D15" s="145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142" t="s">
        <v>55</v>
      </c>
      <c r="D16" s="143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142" t="s">
        <v>56</v>
      </c>
      <c r="D17" s="143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144" t="s">
        <v>57</v>
      </c>
      <c r="D18" s="145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142" t="s">
        <v>58</v>
      </c>
      <c r="D19" s="143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142" t="s">
        <v>59</v>
      </c>
      <c r="C20" s="142"/>
      <c r="D20" s="142"/>
      <c r="E20" s="14"/>
      <c r="F20" s="15"/>
      <c r="G20" s="15"/>
      <c r="H20" s="14"/>
      <c r="I20" s="14"/>
      <c r="J20" s="13"/>
    </row>
    <row r="21" spans="1:11" x14ac:dyDescent="0.35">
      <c r="A21" s="172" t="s">
        <v>117</v>
      </c>
      <c r="B21" s="172"/>
      <c r="C21" s="172"/>
      <c r="D21" s="172"/>
      <c r="E21" s="172"/>
      <c r="F21" s="172"/>
      <c r="G21" s="172"/>
      <c r="H21" s="172"/>
      <c r="I21" s="172"/>
      <c r="J21" s="173"/>
      <c r="K21" s="36"/>
    </row>
    <row r="22" spans="1:11" ht="171" customHeight="1" x14ac:dyDescent="0.35">
      <c r="B22" s="144" t="s">
        <v>71</v>
      </c>
      <c r="C22" s="144"/>
      <c r="D22" s="145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147" t="s">
        <v>120</v>
      </c>
      <c r="C23" s="147"/>
      <c r="D23" s="147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144" t="s">
        <v>72</v>
      </c>
      <c r="C24" s="144"/>
      <c r="D24" s="144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146" t="s">
        <v>73</v>
      </c>
      <c r="C25" s="146"/>
      <c r="D25" s="146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172" t="s">
        <v>118</v>
      </c>
      <c r="B26" s="172"/>
      <c r="C26" s="172"/>
      <c r="D26" s="172"/>
      <c r="E26" s="172"/>
      <c r="F26" s="172"/>
      <c r="G26" s="172"/>
      <c r="H26" s="172"/>
      <c r="I26" s="172"/>
      <c r="J26" s="173"/>
      <c r="K26" s="36"/>
    </row>
    <row r="27" spans="1:11" ht="59.1" customHeight="1" x14ac:dyDescent="0.35">
      <c r="B27" s="146" t="s">
        <v>74</v>
      </c>
      <c r="C27" s="146"/>
      <c r="D27" s="168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164" t="s">
        <v>60</v>
      </c>
      <c r="C28" s="164"/>
      <c r="D28" s="165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169" t="s">
        <v>119</v>
      </c>
      <c r="B29" s="170"/>
      <c r="C29" s="170"/>
      <c r="D29" s="170"/>
      <c r="E29" s="170"/>
      <c r="F29" s="170"/>
      <c r="G29" s="170"/>
      <c r="H29" s="170"/>
      <c r="I29" s="171"/>
      <c r="J29" s="34"/>
      <c r="K29" s="35"/>
    </row>
    <row r="30" spans="1:11" s="9" customFormat="1" ht="111" customHeight="1" x14ac:dyDescent="0.35">
      <c r="B30" s="144" t="s">
        <v>70</v>
      </c>
      <c r="C30" s="144"/>
      <c r="D30" s="144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144" t="s">
        <v>75</v>
      </c>
      <c r="C31" s="144"/>
      <c r="D31" s="144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144" t="s">
        <v>76</v>
      </c>
      <c r="C32" s="144"/>
      <c r="D32" s="145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150"/>
      <c r="F33" s="151"/>
      <c r="G33" s="151"/>
      <c r="H33" s="151"/>
      <c r="I33" s="152"/>
      <c r="J33" s="32"/>
      <c r="K33" s="33"/>
    </row>
    <row r="34" spans="1:11" x14ac:dyDescent="0.35">
      <c r="C34" s="2" t="s">
        <v>18</v>
      </c>
      <c r="E34" s="150"/>
      <c r="F34" s="151"/>
      <c r="G34" s="151"/>
      <c r="H34" s="151"/>
      <c r="I34" s="152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146" t="s">
        <v>42</v>
      </c>
      <c r="D38" s="146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146" t="s">
        <v>3</v>
      </c>
      <c r="D39" s="146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146" t="s">
        <v>12</v>
      </c>
      <c r="D40" s="146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146" t="s">
        <v>4</v>
      </c>
      <c r="D41" s="146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146" t="s">
        <v>24</v>
      </c>
      <c r="D42" s="146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146" t="s">
        <v>43</v>
      </c>
      <c r="D43" s="146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146" t="s">
        <v>15</v>
      </c>
      <c r="D44" s="146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146" t="s">
        <v>14</v>
      </c>
      <c r="D46" s="146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146" t="s">
        <v>16</v>
      </c>
      <c r="D47" s="146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146" t="s">
        <v>20</v>
      </c>
      <c r="D48" s="146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146" t="s">
        <v>21</v>
      </c>
      <c r="D49" s="146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150"/>
      <c r="F50" s="151"/>
      <c r="G50" s="151"/>
      <c r="H50" s="151"/>
      <c r="I50" s="152"/>
      <c r="J50" s="32"/>
      <c r="K50" s="33"/>
    </row>
    <row r="51" spans="1:11" ht="83.1" customHeight="1" x14ac:dyDescent="0.35">
      <c r="B51" s="146" t="s">
        <v>23</v>
      </c>
      <c r="C51" s="146"/>
      <c r="D51" s="146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147" t="s">
        <v>25</v>
      </c>
      <c r="C54" s="147"/>
      <c r="D54" s="147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147" t="s">
        <v>27</v>
      </c>
      <c r="C56" s="147"/>
      <c r="D56" s="147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147" t="s">
        <v>30</v>
      </c>
      <c r="C59" s="147"/>
      <c r="D59" s="147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147" t="s">
        <v>31</v>
      </c>
      <c r="C60" s="147"/>
      <c r="D60" s="147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147" t="s">
        <v>32</v>
      </c>
      <c r="C61" s="147"/>
      <c r="D61" s="147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147" t="s">
        <v>34</v>
      </c>
      <c r="C63" s="147"/>
      <c r="D63" s="147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147" t="s">
        <v>35</v>
      </c>
      <c r="C64" s="147"/>
      <c r="D64" s="147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155" t="s">
        <v>130</v>
      </c>
      <c r="B1" s="155"/>
      <c r="C1" s="155"/>
      <c r="D1" s="155"/>
      <c r="E1" s="155"/>
      <c r="F1" s="155"/>
      <c r="G1" s="155"/>
      <c r="H1" s="155"/>
      <c r="I1" s="155"/>
    </row>
    <row r="2" spans="1:11" x14ac:dyDescent="0.35">
      <c r="A2" s="149" t="s">
        <v>45</v>
      </c>
      <c r="B2" s="149"/>
      <c r="C2" s="149"/>
      <c r="D2" s="149"/>
      <c r="E2" s="148" t="s">
        <v>259</v>
      </c>
      <c r="F2" s="148"/>
      <c r="G2" s="148"/>
      <c r="H2" s="148"/>
      <c r="I2" s="148"/>
      <c r="J2" s="174" t="s">
        <v>41</v>
      </c>
      <c r="K2" s="163" t="s">
        <v>78</v>
      </c>
    </row>
    <row r="3" spans="1:11" x14ac:dyDescent="0.35">
      <c r="A3" s="149"/>
      <c r="B3" s="149"/>
      <c r="C3" s="149"/>
      <c r="D3" s="14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174"/>
      <c r="K3" s="163"/>
    </row>
    <row r="4" spans="1:11" x14ac:dyDescent="0.35">
      <c r="A4" s="159" t="s">
        <v>288</v>
      </c>
      <c r="B4" s="159"/>
      <c r="C4" s="159"/>
      <c r="D4" s="159"/>
      <c r="E4" s="159"/>
      <c r="F4" s="159"/>
      <c r="G4" s="159"/>
      <c r="H4" s="159"/>
      <c r="I4" s="160"/>
      <c r="J4" s="70"/>
      <c r="K4" s="36"/>
    </row>
    <row r="5" spans="1:11" ht="57.95" customHeight="1" x14ac:dyDescent="0.35">
      <c r="C5" s="144" t="s">
        <v>286</v>
      </c>
      <c r="D5" s="145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175" t="s">
        <v>148</v>
      </c>
      <c r="D6" s="176"/>
      <c r="E6" s="177"/>
      <c r="F6" s="178"/>
      <c r="G6" s="178"/>
      <c r="H6" s="178"/>
      <c r="I6" s="179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153" t="s">
        <v>52</v>
      </c>
      <c r="D11" s="154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142" t="s">
        <v>53</v>
      </c>
      <c r="D12" s="143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144" t="s">
        <v>287</v>
      </c>
      <c r="D13" s="145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142" t="s">
        <v>55</v>
      </c>
      <c r="D14" s="143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142" t="s">
        <v>56</v>
      </c>
      <c r="D15" s="143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142" t="s">
        <v>58</v>
      </c>
      <c r="D16" s="143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142" t="s">
        <v>59</v>
      </c>
      <c r="C17" s="142"/>
      <c r="D17" s="142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181" t="s">
        <v>138</v>
      </c>
      <c r="C18" s="181"/>
      <c r="D18" s="182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183" t="s">
        <v>160</v>
      </c>
      <c r="C19" s="183"/>
      <c r="D19" s="184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172" t="s">
        <v>284</v>
      </c>
      <c r="B20" s="172"/>
      <c r="C20" s="172"/>
      <c r="D20" s="172"/>
      <c r="E20" s="172"/>
      <c r="F20" s="172"/>
      <c r="G20" s="172"/>
      <c r="H20" s="172"/>
      <c r="I20" s="172"/>
      <c r="J20" s="173"/>
      <c r="K20" s="36"/>
    </row>
    <row r="21" spans="1:11" ht="171" customHeight="1" x14ac:dyDescent="0.35">
      <c r="B21" s="144" t="s">
        <v>285</v>
      </c>
      <c r="C21" s="144"/>
      <c r="D21" s="145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180" t="s">
        <v>127</v>
      </c>
      <c r="C22" s="180"/>
      <c r="D22" s="180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144" t="s">
        <v>129</v>
      </c>
      <c r="C23" s="144"/>
      <c r="D23" s="144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185" t="s">
        <v>131</v>
      </c>
      <c r="C24" s="180"/>
      <c r="D24" s="180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144" t="s">
        <v>135</v>
      </c>
      <c r="C25" s="144"/>
      <c r="D25" s="144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186" t="s">
        <v>163</v>
      </c>
      <c r="B26" s="186"/>
      <c r="C26" s="186"/>
      <c r="D26" s="186"/>
      <c r="E26" s="186"/>
      <c r="F26" s="186"/>
      <c r="G26" s="186"/>
      <c r="H26" s="186"/>
      <c r="I26" s="186"/>
      <c r="J26" s="187"/>
    </row>
    <row r="27" spans="1:11" x14ac:dyDescent="0.35">
      <c r="A27" s="188" t="s">
        <v>161</v>
      </c>
      <c r="B27" s="188"/>
      <c r="C27" s="188"/>
      <c r="D27" s="188"/>
      <c r="E27" s="188"/>
      <c r="F27" s="188"/>
      <c r="G27" s="188"/>
      <c r="H27" s="188"/>
      <c r="I27" s="188"/>
      <c r="J27" s="189"/>
      <c r="K27" s="36"/>
    </row>
    <row r="28" spans="1:11" ht="59.1" customHeight="1" x14ac:dyDescent="0.35">
      <c r="B28" s="146" t="s">
        <v>74</v>
      </c>
      <c r="C28" s="146"/>
      <c r="D28" s="168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164" t="s">
        <v>60</v>
      </c>
      <c r="C29" s="164"/>
      <c r="D29" s="165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190" t="s">
        <v>233</v>
      </c>
      <c r="C30" s="190"/>
      <c r="D30" s="191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190" t="s">
        <v>232</v>
      </c>
      <c r="C31" s="190"/>
      <c r="D31" s="191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180" t="s">
        <v>244</v>
      </c>
      <c r="C32" s="180"/>
      <c r="D32" s="180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192" t="s">
        <v>162</v>
      </c>
      <c r="B33" s="193"/>
      <c r="C33" s="193"/>
      <c r="D33" s="193"/>
      <c r="E33" s="193"/>
      <c r="F33" s="193"/>
      <c r="G33" s="193"/>
      <c r="H33" s="193"/>
      <c r="I33" s="194"/>
      <c r="J33" s="70"/>
      <c r="K33" s="35"/>
    </row>
    <row r="34" spans="1:11" s="9" customFormat="1" ht="111" customHeight="1" x14ac:dyDescent="0.35">
      <c r="B34" s="144" t="s">
        <v>70</v>
      </c>
      <c r="C34" s="144"/>
      <c r="D34" s="144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144" t="s">
        <v>75</v>
      </c>
      <c r="C35" s="144"/>
      <c r="D35" s="144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144" t="s">
        <v>76</v>
      </c>
      <c r="C36" s="144"/>
      <c r="D36" s="145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195"/>
      <c r="F37" s="196"/>
      <c r="G37" s="196"/>
      <c r="H37" s="196"/>
      <c r="I37" s="197"/>
      <c r="J37" s="73"/>
      <c r="K37" s="33"/>
    </row>
    <row r="38" spans="1:11" x14ac:dyDescent="0.35">
      <c r="C38" s="2" t="s">
        <v>18</v>
      </c>
      <c r="E38" s="150"/>
      <c r="F38" s="151"/>
      <c r="G38" s="151"/>
      <c r="H38" s="151"/>
      <c r="I38" s="152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144" t="s">
        <v>170</v>
      </c>
      <c r="D42" s="167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144" t="s">
        <v>169</v>
      </c>
      <c r="D43" s="167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144" t="s">
        <v>247</v>
      </c>
      <c r="D44" s="144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144" t="s">
        <v>248</v>
      </c>
      <c r="D45" s="144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144" t="s">
        <v>249</v>
      </c>
      <c r="D46" s="144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142" t="s">
        <v>231</v>
      </c>
      <c r="D47" s="142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144" t="s">
        <v>24</v>
      </c>
      <c r="D48" s="144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144" t="s">
        <v>43</v>
      </c>
      <c r="D49" s="144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144" t="s">
        <v>15</v>
      </c>
      <c r="D50" s="144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199" t="s">
        <v>213</v>
      </c>
      <c r="D51" s="200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144" t="s">
        <v>245</v>
      </c>
      <c r="D52" s="144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198" t="s">
        <v>219</v>
      </c>
      <c r="D53" s="198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144" t="s">
        <v>250</v>
      </c>
      <c r="D54" s="145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144" t="s">
        <v>251</v>
      </c>
      <c r="D55" s="144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198" t="s">
        <v>230</v>
      </c>
      <c r="D56" s="198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181" t="s">
        <v>252</v>
      </c>
      <c r="C57" s="181"/>
      <c r="D57" s="182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147" t="s">
        <v>253</v>
      </c>
      <c r="C58" s="147"/>
      <c r="D58" s="147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155" t="s">
        <v>130</v>
      </c>
      <c r="B1" s="155"/>
      <c r="C1" s="155"/>
      <c r="D1" s="155"/>
      <c r="E1" s="155"/>
      <c r="F1" s="155"/>
      <c r="G1" s="155"/>
      <c r="H1" s="155"/>
      <c r="I1" s="155"/>
    </row>
    <row r="2" spans="1:11" x14ac:dyDescent="0.35">
      <c r="A2" s="149" t="s">
        <v>45</v>
      </c>
      <c r="B2" s="149"/>
      <c r="C2" s="149"/>
      <c r="D2" s="149"/>
      <c r="E2" s="148" t="s">
        <v>44</v>
      </c>
      <c r="F2" s="148"/>
      <c r="G2" s="148"/>
      <c r="H2" s="148"/>
      <c r="I2" s="148"/>
      <c r="J2" s="149" t="s">
        <v>41</v>
      </c>
      <c r="K2" s="163" t="s">
        <v>78</v>
      </c>
    </row>
    <row r="3" spans="1:11" x14ac:dyDescent="0.35">
      <c r="A3" s="149"/>
      <c r="B3" s="149"/>
      <c r="C3" s="149"/>
      <c r="D3" s="14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149"/>
      <c r="K3" s="163"/>
    </row>
    <row r="4" spans="1:11" x14ac:dyDescent="0.35">
      <c r="A4" s="159" t="s">
        <v>116</v>
      </c>
      <c r="B4" s="159"/>
      <c r="C4" s="159"/>
      <c r="D4" s="159"/>
      <c r="E4" s="159"/>
      <c r="F4" s="159"/>
      <c r="G4" s="159"/>
      <c r="H4" s="159"/>
      <c r="I4" s="160"/>
      <c r="J4" s="34"/>
      <c r="K4" s="36"/>
    </row>
    <row r="5" spans="1:11" x14ac:dyDescent="0.35">
      <c r="B5" s="1" t="s">
        <v>5</v>
      </c>
      <c r="E5" s="156"/>
      <c r="F5" s="157"/>
      <c r="G5" s="157"/>
      <c r="H5" s="157"/>
      <c r="I5" s="158"/>
      <c r="J5" s="34"/>
      <c r="K5" s="36"/>
    </row>
    <row r="6" spans="1:11" ht="57.95" customHeight="1" x14ac:dyDescent="0.35">
      <c r="C6" s="144" t="s">
        <v>77</v>
      </c>
      <c r="D6" s="145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175" t="s">
        <v>148</v>
      </c>
      <c r="D7" s="176"/>
      <c r="E7" s="177"/>
      <c r="F7" s="178"/>
      <c r="G7" s="178"/>
      <c r="H7" s="178"/>
      <c r="I7" s="179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166" t="s">
        <v>10</v>
      </c>
      <c r="C12" s="166"/>
      <c r="D12" s="167"/>
      <c r="E12" s="156"/>
      <c r="F12" s="157"/>
      <c r="G12" s="157"/>
      <c r="H12" s="157"/>
      <c r="I12" s="158"/>
      <c r="J12" s="6"/>
      <c r="K12" s="1" t="s">
        <v>114</v>
      </c>
    </row>
    <row r="13" spans="1:11" ht="60.95" hidden="1" customHeight="1" x14ac:dyDescent="0.35">
      <c r="A13" s="11"/>
      <c r="B13" s="12"/>
      <c r="C13" s="153" t="s">
        <v>52</v>
      </c>
      <c r="D13" s="154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142" t="s">
        <v>53</v>
      </c>
      <c r="D14" s="143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144" t="s">
        <v>149</v>
      </c>
      <c r="D15" s="145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142" t="s">
        <v>55</v>
      </c>
      <c r="D16" s="143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142" t="s">
        <v>56</v>
      </c>
      <c r="D17" s="143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142" t="s">
        <v>58</v>
      </c>
      <c r="D18" s="143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142" t="s">
        <v>59</v>
      </c>
      <c r="C19" s="142"/>
      <c r="D19" s="142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181" t="s">
        <v>138</v>
      </c>
      <c r="C20" s="181"/>
      <c r="D20" s="182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183" t="s">
        <v>160</v>
      </c>
      <c r="C21" s="183"/>
      <c r="D21" s="18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172" t="s">
        <v>117</v>
      </c>
      <c r="B22" s="172"/>
      <c r="C22" s="172"/>
      <c r="D22" s="172"/>
      <c r="E22" s="172"/>
      <c r="F22" s="172"/>
      <c r="G22" s="172"/>
      <c r="H22" s="172"/>
      <c r="I22" s="172"/>
      <c r="J22" s="173"/>
      <c r="K22" s="36"/>
    </row>
    <row r="23" spans="1:11" ht="171" customHeight="1" x14ac:dyDescent="0.35">
      <c r="B23" s="144" t="s">
        <v>71</v>
      </c>
      <c r="C23" s="144"/>
      <c r="D23" s="145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180" t="s">
        <v>127</v>
      </c>
      <c r="C24" s="180"/>
      <c r="D24" s="180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144" t="s">
        <v>129</v>
      </c>
      <c r="C25" s="144"/>
      <c r="D25" s="144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185" t="s">
        <v>131</v>
      </c>
      <c r="C26" s="180"/>
      <c r="D26" s="180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144" t="s">
        <v>135</v>
      </c>
      <c r="C27" s="144"/>
      <c r="D27" s="144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186" t="s">
        <v>163</v>
      </c>
      <c r="B28" s="186"/>
      <c r="C28" s="186"/>
      <c r="D28" s="186"/>
      <c r="E28" s="186"/>
      <c r="F28" s="186"/>
      <c r="G28" s="186"/>
      <c r="H28" s="186"/>
      <c r="I28" s="186"/>
      <c r="J28" s="187"/>
    </row>
    <row r="29" spans="1:11" x14ac:dyDescent="0.35">
      <c r="A29" s="188" t="s">
        <v>161</v>
      </c>
      <c r="B29" s="188"/>
      <c r="C29" s="188"/>
      <c r="D29" s="188"/>
      <c r="E29" s="188"/>
      <c r="F29" s="188"/>
      <c r="G29" s="188"/>
      <c r="H29" s="188"/>
      <c r="I29" s="188"/>
      <c r="J29" s="189"/>
      <c r="K29" s="36"/>
    </row>
    <row r="30" spans="1:11" ht="59.1" customHeight="1" x14ac:dyDescent="0.35">
      <c r="B30" s="146" t="s">
        <v>74</v>
      </c>
      <c r="C30" s="146"/>
      <c r="D30" s="168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164" t="s">
        <v>60</v>
      </c>
      <c r="C31" s="164"/>
      <c r="D31" s="165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190" t="s">
        <v>233</v>
      </c>
      <c r="C32" s="190"/>
      <c r="D32" s="191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190" t="s">
        <v>232</v>
      </c>
      <c r="C33" s="190"/>
      <c r="D33" s="191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180" t="s">
        <v>244</v>
      </c>
      <c r="C34" s="180"/>
      <c r="D34" s="180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192" t="s">
        <v>162</v>
      </c>
      <c r="B35" s="193"/>
      <c r="C35" s="193"/>
      <c r="D35" s="193"/>
      <c r="E35" s="193"/>
      <c r="F35" s="193"/>
      <c r="G35" s="193"/>
      <c r="H35" s="193"/>
      <c r="I35" s="194"/>
      <c r="J35" s="34"/>
      <c r="K35" s="35"/>
    </row>
    <row r="36" spans="1:11" s="9" customFormat="1" ht="111" customHeight="1" x14ac:dyDescent="0.35">
      <c r="B36" s="144" t="s">
        <v>70</v>
      </c>
      <c r="C36" s="144"/>
      <c r="D36" s="144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144" t="s">
        <v>75</v>
      </c>
      <c r="C37" s="144"/>
      <c r="D37" s="144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144" t="s">
        <v>76</v>
      </c>
      <c r="C38" s="144"/>
      <c r="D38" s="145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195"/>
      <c r="F39" s="196"/>
      <c r="G39" s="196"/>
      <c r="H39" s="196"/>
      <c r="I39" s="197"/>
      <c r="J39" s="46"/>
      <c r="K39" s="33"/>
    </row>
    <row r="40" spans="1:11" x14ac:dyDescent="0.35">
      <c r="C40" s="2" t="s">
        <v>18</v>
      </c>
      <c r="E40" s="150"/>
      <c r="F40" s="151"/>
      <c r="G40" s="151"/>
      <c r="H40" s="151"/>
      <c r="I40" s="152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144" t="s">
        <v>170</v>
      </c>
      <c r="D44" s="167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144" t="s">
        <v>169</v>
      </c>
      <c r="D45" s="167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144" t="s">
        <v>247</v>
      </c>
      <c r="D46" s="144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144" t="s">
        <v>248</v>
      </c>
      <c r="D47" s="144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144" t="s">
        <v>249</v>
      </c>
      <c r="D48" s="144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142" t="s">
        <v>231</v>
      </c>
      <c r="D49" s="142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144" t="s">
        <v>24</v>
      </c>
      <c r="D50" s="144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144" t="s">
        <v>43</v>
      </c>
      <c r="D51" s="144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144" t="s">
        <v>15</v>
      </c>
      <c r="D52" s="144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199" t="s">
        <v>213</v>
      </c>
      <c r="D53" s="200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144" t="s">
        <v>245</v>
      </c>
      <c r="D54" s="144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198" t="s">
        <v>219</v>
      </c>
      <c r="D55" s="198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144" t="s">
        <v>250</v>
      </c>
      <c r="D56" s="145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144" t="s">
        <v>251</v>
      </c>
      <c r="D57" s="144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198" t="s">
        <v>230</v>
      </c>
      <c r="D58" s="198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181" t="s">
        <v>252</v>
      </c>
      <c r="C59" s="181"/>
      <c r="D59" s="182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180" t="s">
        <v>282</v>
      </c>
      <c r="C60" s="180"/>
      <c r="D60" s="180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155" t="s">
        <v>130</v>
      </c>
      <c r="B1" s="155"/>
      <c r="C1" s="155"/>
      <c r="D1" s="155"/>
      <c r="E1" s="155"/>
      <c r="F1" s="155"/>
      <c r="G1" s="155"/>
      <c r="H1" s="155"/>
      <c r="I1" s="155"/>
    </row>
    <row r="2" spans="1:11" x14ac:dyDescent="0.35">
      <c r="A2" s="149" t="s">
        <v>45</v>
      </c>
      <c r="B2" s="149"/>
      <c r="C2" s="149"/>
      <c r="D2" s="149"/>
      <c r="E2" s="148" t="s">
        <v>44</v>
      </c>
      <c r="F2" s="148"/>
      <c r="G2" s="148"/>
      <c r="H2" s="148"/>
      <c r="I2" s="148"/>
      <c r="J2" s="174" t="s">
        <v>41</v>
      </c>
      <c r="K2" s="163" t="s">
        <v>78</v>
      </c>
    </row>
    <row r="3" spans="1:11" x14ac:dyDescent="0.35">
      <c r="A3" s="149"/>
      <c r="B3" s="149"/>
      <c r="C3" s="149"/>
      <c r="D3" s="14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174"/>
      <c r="K3" s="163"/>
    </row>
    <row r="4" spans="1:11" x14ac:dyDescent="0.35">
      <c r="A4" s="159" t="s">
        <v>116</v>
      </c>
      <c r="B4" s="159"/>
      <c r="C4" s="159"/>
      <c r="D4" s="159"/>
      <c r="E4" s="159"/>
      <c r="F4" s="159"/>
      <c r="G4" s="159"/>
      <c r="H4" s="159"/>
      <c r="I4" s="160"/>
      <c r="J4" s="70"/>
      <c r="K4" s="36"/>
    </row>
    <row r="5" spans="1:11" x14ac:dyDescent="0.35">
      <c r="B5" s="1" t="s">
        <v>5</v>
      </c>
      <c r="E5" s="156"/>
      <c r="F5" s="157"/>
      <c r="G5" s="157"/>
      <c r="H5" s="157"/>
      <c r="I5" s="158"/>
      <c r="J5" s="70"/>
      <c r="K5" s="36"/>
    </row>
    <row r="6" spans="1:11" ht="57.95" customHeight="1" x14ac:dyDescent="0.35">
      <c r="C6" s="144" t="s">
        <v>77</v>
      </c>
      <c r="D6" s="145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175" t="s">
        <v>148</v>
      </c>
      <c r="D7" s="176"/>
      <c r="E7" s="177"/>
      <c r="F7" s="178"/>
      <c r="G7" s="178"/>
      <c r="H7" s="178"/>
      <c r="I7" s="179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166" t="s">
        <v>10</v>
      </c>
      <c r="C12" s="166"/>
      <c r="D12" s="167"/>
      <c r="E12" s="156"/>
      <c r="F12" s="157"/>
      <c r="G12" s="157"/>
      <c r="H12" s="157"/>
      <c r="I12" s="158"/>
      <c r="J12" s="68"/>
      <c r="K12" s="1" t="s">
        <v>114</v>
      </c>
    </row>
    <row r="13" spans="1:11" ht="60.95" hidden="1" customHeight="1" x14ac:dyDescent="0.35">
      <c r="A13" s="11"/>
      <c r="B13" s="12"/>
      <c r="C13" s="153" t="s">
        <v>52</v>
      </c>
      <c r="D13" s="154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142" t="s">
        <v>53</v>
      </c>
      <c r="D14" s="143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144" t="s">
        <v>149</v>
      </c>
      <c r="D15" s="145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142" t="s">
        <v>55</v>
      </c>
      <c r="D16" s="143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142" t="s">
        <v>56</v>
      </c>
      <c r="D17" s="143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142" t="s">
        <v>58</v>
      </c>
      <c r="D18" s="143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142" t="s">
        <v>59</v>
      </c>
      <c r="C19" s="142"/>
      <c r="D19" s="142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181" t="s">
        <v>138</v>
      </c>
      <c r="C20" s="181"/>
      <c r="D20" s="182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183" t="s">
        <v>160</v>
      </c>
      <c r="C21" s="183"/>
      <c r="D21" s="18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172" t="s">
        <v>117</v>
      </c>
      <c r="B22" s="172"/>
      <c r="C22" s="172"/>
      <c r="D22" s="172"/>
      <c r="E22" s="172"/>
      <c r="F22" s="172"/>
      <c r="G22" s="172"/>
      <c r="H22" s="172"/>
      <c r="I22" s="172"/>
      <c r="J22" s="173"/>
      <c r="K22" s="36"/>
    </row>
    <row r="23" spans="1:11" ht="171" customHeight="1" x14ac:dyDescent="0.35">
      <c r="B23" s="144" t="s">
        <v>71</v>
      </c>
      <c r="C23" s="144"/>
      <c r="D23" s="145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180" t="s">
        <v>127</v>
      </c>
      <c r="C24" s="180"/>
      <c r="D24" s="180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144" t="s">
        <v>129</v>
      </c>
      <c r="C25" s="144"/>
      <c r="D25" s="144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185" t="s">
        <v>131</v>
      </c>
      <c r="C26" s="180"/>
      <c r="D26" s="180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144" t="s">
        <v>135</v>
      </c>
      <c r="C27" s="144"/>
      <c r="D27" s="144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186" t="s">
        <v>163</v>
      </c>
      <c r="B28" s="186"/>
      <c r="C28" s="186"/>
      <c r="D28" s="186"/>
      <c r="E28" s="186"/>
      <c r="F28" s="186"/>
      <c r="G28" s="186"/>
      <c r="H28" s="186"/>
      <c r="I28" s="186"/>
      <c r="J28" s="187"/>
    </row>
    <row r="29" spans="1:11" x14ac:dyDescent="0.35">
      <c r="A29" s="188" t="s">
        <v>268</v>
      </c>
      <c r="B29" s="188"/>
      <c r="C29" s="188"/>
      <c r="D29" s="188"/>
      <c r="E29" s="188"/>
      <c r="F29" s="188"/>
      <c r="G29" s="188"/>
      <c r="H29" s="188"/>
      <c r="I29" s="188"/>
      <c r="J29" s="189"/>
      <c r="K29" s="36">
        <v>15</v>
      </c>
    </row>
    <row r="30" spans="1:11" ht="59.1" customHeight="1" x14ac:dyDescent="0.35">
      <c r="B30" s="146" t="s">
        <v>74</v>
      </c>
      <c r="C30" s="146"/>
      <c r="D30" s="168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164" t="s">
        <v>60</v>
      </c>
      <c r="C31" s="164"/>
      <c r="D31" s="165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190" t="s">
        <v>233</v>
      </c>
      <c r="C32" s="190"/>
      <c r="D32" s="191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190" t="s">
        <v>232</v>
      </c>
      <c r="C33" s="190"/>
      <c r="D33" s="191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180" t="s">
        <v>283</v>
      </c>
      <c r="C34" s="180"/>
      <c r="D34" s="180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192" t="s">
        <v>267</v>
      </c>
      <c r="B35" s="193"/>
      <c r="C35" s="193"/>
      <c r="D35" s="193"/>
      <c r="E35" s="193"/>
      <c r="F35" s="193"/>
      <c r="G35" s="193"/>
      <c r="H35" s="193"/>
      <c r="I35" s="194"/>
      <c r="J35" s="70"/>
      <c r="K35" s="35"/>
    </row>
    <row r="36" spans="1:11" s="9" customFormat="1" ht="111" customHeight="1" x14ac:dyDescent="0.35">
      <c r="B36" s="144" t="s">
        <v>70</v>
      </c>
      <c r="C36" s="144"/>
      <c r="D36" s="144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144" t="s">
        <v>75</v>
      </c>
      <c r="C37" s="144"/>
      <c r="D37" s="144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144" t="s">
        <v>76</v>
      </c>
      <c r="C38" s="144"/>
      <c r="D38" s="145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195"/>
      <c r="F39" s="196"/>
      <c r="G39" s="196"/>
      <c r="H39" s="196"/>
      <c r="I39" s="197"/>
      <c r="J39" s="73"/>
      <c r="K39" s="33"/>
    </row>
    <row r="40" spans="1:11" x14ac:dyDescent="0.35">
      <c r="C40" s="2" t="s">
        <v>18</v>
      </c>
      <c r="E40" s="150"/>
      <c r="F40" s="151"/>
      <c r="G40" s="151"/>
      <c r="H40" s="151"/>
      <c r="I40" s="152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144" t="s">
        <v>170</v>
      </c>
      <c r="D44" s="167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144" t="s">
        <v>169</v>
      </c>
      <c r="D45" s="167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144" t="s">
        <v>247</v>
      </c>
      <c r="D46" s="144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144" t="s">
        <v>248</v>
      </c>
      <c r="D47" s="144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144" t="s">
        <v>249</v>
      </c>
      <c r="D48" s="144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142" t="s">
        <v>231</v>
      </c>
      <c r="D49" s="142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144" t="s">
        <v>24</v>
      </c>
      <c r="D50" s="144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144" t="s">
        <v>43</v>
      </c>
      <c r="D51" s="144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144" t="s">
        <v>15</v>
      </c>
      <c r="D52" s="144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199" t="s">
        <v>213</v>
      </c>
      <c r="D53" s="200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144" t="s">
        <v>245</v>
      </c>
      <c r="D54" s="144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198" t="s">
        <v>219</v>
      </c>
      <c r="D55" s="198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144" t="s">
        <v>250</v>
      </c>
      <c r="D56" s="145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144" t="s">
        <v>251</v>
      </c>
      <c r="D57" s="144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198" t="s">
        <v>230</v>
      </c>
      <c r="D58" s="198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181" t="s">
        <v>252</v>
      </c>
      <c r="C59" s="181"/>
      <c r="D59" s="182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147" t="s">
        <v>253</v>
      </c>
      <c r="C60" s="147"/>
      <c r="D60" s="147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01" t="s">
        <v>319</v>
      </c>
      <c r="B1" s="201"/>
    </row>
    <row r="2" spans="1:2" ht="27" customHeight="1" x14ac:dyDescent="0.2">
      <c r="A2" s="201"/>
      <c r="B2" s="201"/>
    </row>
    <row r="3" spans="1:2" ht="23.25" x14ac:dyDescent="0.35">
      <c r="A3" s="175" t="s">
        <v>304</v>
      </c>
      <c r="B3" s="176"/>
    </row>
    <row r="4" spans="1:2" ht="23.25" x14ac:dyDescent="0.35">
      <c r="A4" s="50"/>
      <c r="B4" s="12" t="s">
        <v>305</v>
      </c>
    </row>
    <row r="5" spans="1:2" ht="23.25" x14ac:dyDescent="0.35">
      <c r="A5" s="50"/>
      <c r="B5" s="12" t="s">
        <v>306</v>
      </c>
    </row>
    <row r="6" spans="1:2" ht="23.25" x14ac:dyDescent="0.35">
      <c r="A6" s="50"/>
      <c r="B6" s="12" t="s">
        <v>307</v>
      </c>
    </row>
    <row r="7" spans="1:2" ht="23.25" x14ac:dyDescent="0.35">
      <c r="A7" s="50"/>
      <c r="B7" s="12" t="s">
        <v>308</v>
      </c>
    </row>
    <row r="8" spans="1:2" ht="23.25" x14ac:dyDescent="0.35">
      <c r="A8" s="153" t="s">
        <v>309</v>
      </c>
      <c r="B8" s="154"/>
    </row>
    <row r="9" spans="1:2" ht="23.25" x14ac:dyDescent="0.2">
      <c r="A9" s="142" t="s">
        <v>310</v>
      </c>
      <c r="B9" s="143"/>
    </row>
    <row r="10" spans="1:2" ht="23.25" x14ac:dyDescent="0.2">
      <c r="A10" s="142" t="s">
        <v>311</v>
      </c>
      <c r="B10" s="143"/>
    </row>
    <row r="11" spans="1:2" ht="23.25" x14ac:dyDescent="0.2">
      <c r="A11" s="142" t="s">
        <v>312</v>
      </c>
      <c r="B11" s="143"/>
    </row>
    <row r="12" spans="1:2" ht="23.25" x14ac:dyDescent="0.2">
      <c r="A12" s="142" t="s">
        <v>313</v>
      </c>
      <c r="B12" s="143"/>
    </row>
    <row r="13" spans="1:2" ht="27" customHeight="1" x14ac:dyDescent="0.2">
      <c r="A13" s="208" t="s">
        <v>314</v>
      </c>
      <c r="B13" s="208"/>
    </row>
    <row r="14" spans="1:2" ht="23.25" x14ac:dyDescent="0.2">
      <c r="A14" s="202" t="s">
        <v>315</v>
      </c>
      <c r="B14" s="203"/>
    </row>
    <row r="15" spans="1:2" ht="23.25" x14ac:dyDescent="0.2">
      <c r="A15" s="204" t="s">
        <v>316</v>
      </c>
      <c r="B15" s="205"/>
    </row>
    <row r="16" spans="1:2" ht="23.25" x14ac:dyDescent="0.35">
      <c r="A16" s="198" t="s">
        <v>317</v>
      </c>
      <c r="B16" s="198"/>
    </row>
    <row r="17" spans="1:2" ht="23.25" x14ac:dyDescent="0.35">
      <c r="A17" s="206" t="s">
        <v>318</v>
      </c>
      <c r="B17" s="207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27" t="s">
        <v>398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x14ac:dyDescent="0.35">
      <c r="A2" s="228" t="s">
        <v>324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x14ac:dyDescent="0.35">
      <c r="A3" s="229" t="s">
        <v>298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2" x14ac:dyDescent="0.35">
      <c r="A4" s="230" t="s">
        <v>299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80"/>
    </row>
    <row r="5" spans="1:12" x14ac:dyDescent="0.35">
      <c r="A5" s="149" t="s">
        <v>293</v>
      </c>
      <c r="B5" s="149"/>
      <c r="C5" s="149"/>
      <c r="D5" s="148" t="s">
        <v>294</v>
      </c>
      <c r="E5" s="148"/>
      <c r="F5" s="148"/>
      <c r="G5" s="148"/>
      <c r="H5" s="148"/>
      <c r="I5" s="231" t="s">
        <v>295</v>
      </c>
      <c r="J5" s="233" t="s">
        <v>296</v>
      </c>
      <c r="K5" s="234" t="s">
        <v>297</v>
      </c>
      <c r="L5" s="214" t="s">
        <v>289</v>
      </c>
    </row>
    <row r="6" spans="1:12" x14ac:dyDescent="0.35">
      <c r="A6" s="149"/>
      <c r="B6" s="149"/>
      <c r="C6" s="14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32"/>
      <c r="J6" s="174"/>
      <c r="K6" s="235"/>
      <c r="L6" s="215"/>
    </row>
    <row r="7" spans="1:12" x14ac:dyDescent="0.35">
      <c r="A7" s="216" t="s">
        <v>320</v>
      </c>
      <c r="B7" s="217"/>
      <c r="C7" s="217"/>
      <c r="D7" s="217"/>
      <c r="E7" s="217"/>
      <c r="F7" s="217"/>
      <c r="G7" s="217"/>
      <c r="H7" s="218"/>
      <c r="I7" s="81"/>
      <c r="J7" s="70"/>
      <c r="K7" s="70"/>
      <c r="L7" s="78" t="s">
        <v>290</v>
      </c>
    </row>
    <row r="8" spans="1:12" ht="117.95" customHeight="1" x14ac:dyDescent="0.35">
      <c r="A8" s="226">
        <v>1</v>
      </c>
      <c r="B8" s="226"/>
      <c r="C8" s="85" t="s">
        <v>321</v>
      </c>
      <c r="D8" s="79" t="s">
        <v>329</v>
      </c>
      <c r="E8" s="79" t="s">
        <v>330</v>
      </c>
      <c r="F8" s="79" t="s">
        <v>331</v>
      </c>
      <c r="G8" s="79" t="s">
        <v>332</v>
      </c>
      <c r="H8" s="79" t="s">
        <v>333</v>
      </c>
      <c r="I8" s="79"/>
      <c r="J8" s="100">
        <v>15</v>
      </c>
      <c r="K8" s="68"/>
      <c r="L8" s="6"/>
    </row>
    <row r="9" spans="1:12" ht="75.95" customHeight="1" x14ac:dyDescent="0.35">
      <c r="A9" s="226">
        <v>2</v>
      </c>
      <c r="B9" s="226"/>
      <c r="C9" s="85" t="s">
        <v>322</v>
      </c>
      <c r="D9" s="10" t="s">
        <v>302</v>
      </c>
      <c r="E9" s="10" t="s">
        <v>300</v>
      </c>
      <c r="F9" s="10" t="s">
        <v>301</v>
      </c>
      <c r="G9" s="10" t="s">
        <v>334</v>
      </c>
      <c r="H9" s="10" t="s">
        <v>335</v>
      </c>
      <c r="I9" s="51"/>
      <c r="J9" s="100">
        <v>10</v>
      </c>
      <c r="K9" s="68"/>
      <c r="L9" s="6"/>
    </row>
    <row r="10" spans="1:12" ht="81" customHeight="1" x14ac:dyDescent="0.35">
      <c r="A10" s="226">
        <v>3</v>
      </c>
      <c r="B10" s="226"/>
      <c r="C10" s="89" t="s">
        <v>406</v>
      </c>
      <c r="D10" s="10" t="s">
        <v>399</v>
      </c>
      <c r="E10" s="10" t="s">
        <v>400</v>
      </c>
      <c r="F10" s="10" t="s">
        <v>401</v>
      </c>
      <c r="G10" s="10" t="s">
        <v>402</v>
      </c>
      <c r="H10" s="10" t="s">
        <v>403</v>
      </c>
      <c r="I10" s="51"/>
      <c r="J10" s="100">
        <v>10</v>
      </c>
      <c r="K10" s="68"/>
      <c r="L10" s="6"/>
    </row>
    <row r="11" spans="1:12" ht="81" customHeight="1" x14ac:dyDescent="0.35">
      <c r="A11" s="226">
        <v>4</v>
      </c>
      <c r="B11" s="226"/>
      <c r="C11" s="89" t="s">
        <v>407</v>
      </c>
      <c r="D11" s="10" t="s">
        <v>399</v>
      </c>
      <c r="E11" s="10" t="s">
        <v>400</v>
      </c>
      <c r="F11" s="10" t="s">
        <v>401</v>
      </c>
      <c r="G11" s="10" t="s">
        <v>402</v>
      </c>
      <c r="H11" s="10" t="s">
        <v>403</v>
      </c>
      <c r="I11" s="51"/>
      <c r="J11" s="100">
        <v>10</v>
      </c>
      <c r="K11" s="68"/>
      <c r="L11" s="6"/>
    </row>
    <row r="12" spans="1:12" ht="81" customHeight="1" x14ac:dyDescent="0.35">
      <c r="A12" s="226">
        <v>5</v>
      </c>
      <c r="B12" s="226"/>
      <c r="C12" s="89" t="s">
        <v>408</v>
      </c>
      <c r="D12" s="10" t="s">
        <v>399</v>
      </c>
      <c r="E12" s="10" t="s">
        <v>400</v>
      </c>
      <c r="F12" s="10" t="s">
        <v>401</v>
      </c>
      <c r="G12" s="10" t="s">
        <v>402</v>
      </c>
      <c r="H12" s="10" t="s">
        <v>403</v>
      </c>
      <c r="I12" s="51"/>
      <c r="J12" s="100">
        <v>10</v>
      </c>
      <c r="K12" s="68"/>
      <c r="L12" s="6"/>
    </row>
    <row r="13" spans="1:12" ht="81" customHeight="1" x14ac:dyDescent="0.35">
      <c r="A13" s="226">
        <v>6</v>
      </c>
      <c r="B13" s="226"/>
      <c r="C13" s="89" t="s">
        <v>409</v>
      </c>
      <c r="D13" s="10" t="s">
        <v>399</v>
      </c>
      <c r="E13" s="10" t="s">
        <v>400</v>
      </c>
      <c r="F13" s="10" t="s">
        <v>401</v>
      </c>
      <c r="G13" s="10" t="s">
        <v>402</v>
      </c>
      <c r="H13" s="10" t="s">
        <v>403</v>
      </c>
      <c r="I13" s="51"/>
      <c r="J13" s="100">
        <v>10</v>
      </c>
      <c r="K13" s="68"/>
      <c r="L13" s="6"/>
    </row>
    <row r="14" spans="1:12" ht="140.1" customHeight="1" x14ac:dyDescent="0.35">
      <c r="A14" s="226">
        <v>7</v>
      </c>
      <c r="B14" s="226"/>
      <c r="C14" s="85" t="s">
        <v>389</v>
      </c>
      <c r="D14" s="10" t="s">
        <v>347</v>
      </c>
      <c r="E14" s="10" t="s">
        <v>348</v>
      </c>
      <c r="F14" s="10" t="s">
        <v>346</v>
      </c>
      <c r="G14" s="10" t="s">
        <v>345</v>
      </c>
      <c r="H14" s="10" t="s">
        <v>349</v>
      </c>
      <c r="I14" s="51"/>
      <c r="J14" s="100">
        <v>35</v>
      </c>
      <c r="K14" s="68"/>
    </row>
    <row r="15" spans="1:12" x14ac:dyDescent="0.35">
      <c r="A15" s="219" t="s">
        <v>325</v>
      </c>
      <c r="B15" s="220"/>
      <c r="C15" s="220"/>
      <c r="D15" s="220"/>
      <c r="E15" s="220"/>
      <c r="F15" s="220"/>
      <c r="G15" s="220"/>
      <c r="H15" s="220"/>
      <c r="I15" s="221"/>
      <c r="J15" s="101">
        <f>J14+J13+J12+J11+J10+J9+J8</f>
        <v>100</v>
      </c>
      <c r="L15" s="78"/>
    </row>
    <row r="16" spans="1:12" ht="15.95" customHeight="1" x14ac:dyDescent="0.35">
      <c r="A16" s="90"/>
      <c r="B16" s="90"/>
      <c r="C16" s="54"/>
      <c r="D16" s="90"/>
      <c r="E16" s="90"/>
      <c r="F16" s="90"/>
      <c r="G16" s="90"/>
      <c r="H16" s="90"/>
      <c r="I16" s="91"/>
    </row>
    <row r="17" spans="1:11" ht="21" customHeight="1" x14ac:dyDescent="0.35">
      <c r="A17" s="222"/>
      <c r="B17" s="222"/>
      <c r="C17" s="223" t="s">
        <v>404</v>
      </c>
      <c r="D17" s="223"/>
      <c r="E17" s="223"/>
      <c r="F17" s="223"/>
      <c r="G17" s="223"/>
      <c r="H17" s="224"/>
      <c r="I17" s="225" t="s">
        <v>396</v>
      </c>
      <c r="J17" s="224"/>
      <c r="K17" s="92" t="s">
        <v>405</v>
      </c>
    </row>
    <row r="18" spans="1:11" s="95" customFormat="1" ht="21" customHeight="1" x14ac:dyDescent="0.3">
      <c r="A18" s="209"/>
      <c r="B18" s="209"/>
      <c r="C18" s="210" t="s">
        <v>410</v>
      </c>
      <c r="D18" s="210"/>
      <c r="E18" s="210"/>
      <c r="F18" s="210"/>
      <c r="G18" s="210"/>
      <c r="H18" s="211"/>
      <c r="I18" s="212"/>
      <c r="J18" s="213"/>
      <c r="K18" s="94"/>
    </row>
    <row r="19" spans="1:11" s="95" customFormat="1" ht="21" customHeight="1" x14ac:dyDescent="0.3">
      <c r="A19" s="209"/>
      <c r="B19" s="209"/>
      <c r="C19" s="210" t="s">
        <v>411</v>
      </c>
      <c r="D19" s="210"/>
      <c r="E19" s="210"/>
      <c r="F19" s="210"/>
      <c r="G19" s="210"/>
      <c r="H19" s="211"/>
      <c r="I19" s="212"/>
      <c r="J19" s="213"/>
      <c r="K19" s="94"/>
    </row>
    <row r="20" spans="1:11" s="95" customFormat="1" ht="21" customHeight="1" x14ac:dyDescent="0.3">
      <c r="A20" s="209"/>
      <c r="B20" s="209"/>
      <c r="C20" s="210" t="s">
        <v>412</v>
      </c>
      <c r="D20" s="210"/>
      <c r="E20" s="210"/>
      <c r="F20" s="210"/>
      <c r="G20" s="210"/>
      <c r="H20" s="211"/>
      <c r="I20" s="212"/>
      <c r="J20" s="213"/>
      <c r="K20" s="94"/>
    </row>
    <row r="21" spans="1:11" s="95" customFormat="1" ht="21" customHeight="1" x14ac:dyDescent="0.3">
      <c r="A21" s="209"/>
      <c r="B21" s="209"/>
      <c r="C21" s="210" t="s">
        <v>413</v>
      </c>
      <c r="D21" s="210"/>
      <c r="E21" s="210"/>
      <c r="F21" s="210"/>
      <c r="G21" s="210"/>
      <c r="H21" s="211"/>
      <c r="I21" s="212"/>
      <c r="J21" s="213"/>
      <c r="K21" s="94"/>
    </row>
    <row r="22" spans="1:11" s="95" customFormat="1" ht="21" customHeight="1" x14ac:dyDescent="0.3">
      <c r="A22" s="209"/>
      <c r="B22" s="209"/>
      <c r="C22" s="210" t="s">
        <v>414</v>
      </c>
      <c r="D22" s="210"/>
      <c r="E22" s="210"/>
      <c r="F22" s="210"/>
      <c r="G22" s="210"/>
      <c r="H22" s="211"/>
      <c r="I22" s="212"/>
      <c r="J22" s="213"/>
      <c r="K22" s="94"/>
    </row>
    <row r="23" spans="1:11" s="95" customFormat="1" ht="21" customHeight="1" x14ac:dyDescent="0.3">
      <c r="A23" s="209"/>
      <c r="B23" s="209"/>
      <c r="C23" s="210" t="s">
        <v>415</v>
      </c>
      <c r="D23" s="210"/>
      <c r="E23" s="210"/>
      <c r="F23" s="210"/>
      <c r="G23" s="210"/>
      <c r="H23" s="211"/>
      <c r="I23" s="212"/>
      <c r="J23" s="213"/>
      <c r="K23" s="94"/>
    </row>
    <row r="24" spans="1:11" s="95" customFormat="1" ht="21" customHeight="1" x14ac:dyDescent="0.3">
      <c r="A24" s="209"/>
      <c r="B24" s="209"/>
      <c r="C24" s="210" t="s">
        <v>416</v>
      </c>
      <c r="D24" s="210"/>
      <c r="E24" s="210"/>
      <c r="F24" s="210"/>
      <c r="G24" s="210"/>
      <c r="H24" s="211"/>
      <c r="I24" s="212"/>
      <c r="J24" s="213"/>
      <c r="K24" s="96"/>
    </row>
    <row r="25" spans="1:11" s="95" customFormat="1" ht="21" customHeight="1" x14ac:dyDescent="0.3">
      <c r="A25" s="209"/>
      <c r="B25" s="209"/>
      <c r="C25" s="210" t="s">
        <v>417</v>
      </c>
      <c r="D25" s="210"/>
      <c r="E25" s="210"/>
      <c r="F25" s="210"/>
      <c r="G25" s="210"/>
      <c r="H25" s="211"/>
      <c r="I25" s="212"/>
      <c r="J25" s="213"/>
      <c r="K25" s="96"/>
    </row>
    <row r="26" spans="1:11" s="95" customFormat="1" ht="21" customHeight="1" x14ac:dyDescent="0.3">
      <c r="A26" s="209"/>
      <c r="B26" s="209"/>
      <c r="C26" s="210" t="s">
        <v>418</v>
      </c>
      <c r="D26" s="210"/>
      <c r="E26" s="210"/>
      <c r="F26" s="210"/>
      <c r="G26" s="210"/>
      <c r="H26" s="211"/>
      <c r="I26" s="212"/>
      <c r="J26" s="213"/>
      <c r="K26" s="96"/>
    </row>
    <row r="27" spans="1:11" s="95" customFormat="1" ht="21" customHeight="1" x14ac:dyDescent="0.3">
      <c r="A27" s="209"/>
      <c r="B27" s="209"/>
      <c r="C27" s="210" t="s">
        <v>419</v>
      </c>
      <c r="D27" s="210"/>
      <c r="E27" s="210"/>
      <c r="F27" s="210"/>
      <c r="G27" s="210"/>
      <c r="H27" s="211"/>
      <c r="I27" s="212"/>
      <c r="J27" s="213"/>
      <c r="K27" s="94"/>
    </row>
    <row r="28" spans="1:11" s="95" customFormat="1" ht="21" customHeight="1" x14ac:dyDescent="0.3">
      <c r="A28" s="209"/>
      <c r="B28" s="209"/>
      <c r="C28" s="210" t="s">
        <v>420</v>
      </c>
      <c r="D28" s="210"/>
      <c r="E28" s="210"/>
      <c r="F28" s="210"/>
      <c r="G28" s="210"/>
      <c r="H28" s="211"/>
      <c r="I28" s="212"/>
      <c r="J28" s="213"/>
      <c r="K28" s="94"/>
    </row>
    <row r="29" spans="1:11" s="95" customFormat="1" ht="21" customHeight="1" x14ac:dyDescent="0.3">
      <c r="A29" s="209"/>
      <c r="B29" s="209"/>
      <c r="C29" s="210" t="s">
        <v>421</v>
      </c>
      <c r="D29" s="210"/>
      <c r="E29" s="210"/>
      <c r="F29" s="210"/>
      <c r="G29" s="210"/>
      <c r="H29" s="211"/>
      <c r="I29" s="212"/>
      <c r="J29" s="213"/>
      <c r="K29" s="94"/>
    </row>
    <row r="30" spans="1:11" s="95" customFormat="1" ht="21" customHeight="1" x14ac:dyDescent="0.3">
      <c r="A30" s="93"/>
      <c r="B30" s="93"/>
      <c r="C30" s="210" t="s">
        <v>422</v>
      </c>
      <c r="D30" s="210"/>
      <c r="E30" s="210"/>
      <c r="F30" s="210"/>
      <c r="G30" s="210"/>
      <c r="H30" s="211"/>
      <c r="I30" s="212"/>
      <c r="J30" s="213"/>
      <c r="K30" s="94"/>
    </row>
    <row r="31" spans="1:11" s="95" customFormat="1" ht="21" customHeight="1" x14ac:dyDescent="0.3">
      <c r="A31" s="93"/>
      <c r="B31" s="93"/>
      <c r="C31" s="210" t="s">
        <v>423</v>
      </c>
      <c r="D31" s="210"/>
      <c r="E31" s="210"/>
      <c r="F31" s="210"/>
      <c r="G31" s="210"/>
      <c r="H31" s="211"/>
      <c r="I31" s="212"/>
      <c r="J31" s="213"/>
      <c r="K31" s="94"/>
    </row>
    <row r="32" spans="1:11" s="95" customFormat="1" ht="21" customHeight="1" x14ac:dyDescent="0.3">
      <c r="A32" s="93"/>
      <c r="B32" s="93"/>
      <c r="C32" s="210" t="s">
        <v>424</v>
      </c>
      <c r="D32" s="210"/>
      <c r="E32" s="210"/>
      <c r="F32" s="210"/>
      <c r="G32" s="210"/>
      <c r="H32" s="211"/>
      <c r="I32" s="212"/>
      <c r="J32" s="213"/>
      <c r="K32" s="94"/>
    </row>
    <row r="33" spans="1:11" s="95" customFormat="1" ht="21" customHeight="1" x14ac:dyDescent="0.3">
      <c r="A33" s="93"/>
      <c r="B33" s="93"/>
      <c r="C33" s="210" t="s">
        <v>425</v>
      </c>
      <c r="D33" s="210"/>
      <c r="E33" s="210"/>
      <c r="F33" s="210"/>
      <c r="G33" s="210"/>
      <c r="H33" s="211"/>
      <c r="I33" s="212"/>
      <c r="J33" s="213"/>
      <c r="K33" s="94"/>
    </row>
    <row r="34" spans="1:11" s="95" customFormat="1" ht="21" customHeight="1" x14ac:dyDescent="0.3">
      <c r="A34" s="93"/>
      <c r="B34" s="93"/>
      <c r="C34" s="210" t="s">
        <v>426</v>
      </c>
      <c r="D34" s="210"/>
      <c r="E34" s="210"/>
      <c r="F34" s="210"/>
      <c r="G34" s="210"/>
      <c r="H34" s="211"/>
      <c r="I34" s="212"/>
      <c r="J34" s="213"/>
      <c r="K34" s="94"/>
    </row>
    <row r="35" spans="1:11" s="95" customFormat="1" ht="21" customHeight="1" x14ac:dyDescent="0.3">
      <c r="A35" s="93"/>
      <c r="B35" s="93"/>
      <c r="C35" s="210" t="s">
        <v>427</v>
      </c>
      <c r="D35" s="210"/>
      <c r="E35" s="210"/>
      <c r="F35" s="210"/>
      <c r="G35" s="210"/>
      <c r="H35" s="211"/>
      <c r="I35" s="212"/>
      <c r="J35" s="213"/>
      <c r="K35" s="94"/>
    </row>
    <row r="36" spans="1:11" s="95" customFormat="1" ht="21" customHeight="1" x14ac:dyDescent="0.3">
      <c r="A36" s="93"/>
      <c r="B36" s="93"/>
      <c r="C36" s="210" t="s">
        <v>428</v>
      </c>
      <c r="D36" s="210"/>
      <c r="E36" s="210"/>
      <c r="F36" s="210"/>
      <c r="G36" s="210"/>
      <c r="H36" s="211"/>
      <c r="I36" s="212"/>
      <c r="J36" s="213"/>
      <c r="K36" s="94"/>
    </row>
    <row r="37" spans="1:11" s="95" customFormat="1" ht="21" customHeight="1" x14ac:dyDescent="0.3">
      <c r="A37" s="93"/>
      <c r="B37" s="93"/>
      <c r="C37" s="210" t="s">
        <v>429</v>
      </c>
      <c r="D37" s="210"/>
      <c r="E37" s="210"/>
      <c r="F37" s="210"/>
      <c r="G37" s="210"/>
      <c r="H37" s="211"/>
      <c r="I37" s="212"/>
      <c r="J37" s="213"/>
      <c r="K37" s="94"/>
    </row>
    <row r="38" spans="1:11" s="95" customFormat="1" ht="21" customHeight="1" x14ac:dyDescent="0.3">
      <c r="A38" s="93"/>
      <c r="B38" s="93"/>
      <c r="C38" s="210" t="s">
        <v>430</v>
      </c>
      <c r="D38" s="210"/>
      <c r="E38" s="210"/>
      <c r="F38" s="210"/>
      <c r="G38" s="210"/>
      <c r="H38" s="211"/>
      <c r="I38" s="212"/>
      <c r="J38" s="213"/>
      <c r="K38" s="94"/>
    </row>
    <row r="39" spans="1:11" s="95" customFormat="1" ht="21" customHeight="1" x14ac:dyDescent="0.3">
      <c r="A39" s="93"/>
      <c r="B39" s="93"/>
      <c r="C39" s="210" t="s">
        <v>431</v>
      </c>
      <c r="D39" s="210"/>
      <c r="E39" s="210"/>
      <c r="F39" s="210"/>
      <c r="G39" s="210"/>
      <c r="H39" s="211"/>
      <c r="I39" s="212"/>
      <c r="J39" s="213"/>
      <c r="K39" s="94"/>
    </row>
    <row r="40" spans="1:11" s="95" customFormat="1" ht="21" customHeight="1" x14ac:dyDescent="0.3">
      <c r="A40" s="93"/>
      <c r="B40" s="93"/>
      <c r="C40" s="210" t="s">
        <v>432</v>
      </c>
      <c r="D40" s="210"/>
      <c r="E40" s="210"/>
      <c r="F40" s="210"/>
      <c r="G40" s="210"/>
      <c r="H40" s="211"/>
      <c r="I40" s="212"/>
      <c r="J40" s="213"/>
      <c r="K40" s="94"/>
    </row>
    <row r="41" spans="1:11" s="95" customFormat="1" ht="21" customHeight="1" x14ac:dyDescent="0.3">
      <c r="A41" s="93"/>
      <c r="B41" s="93"/>
      <c r="C41" s="210" t="s">
        <v>433</v>
      </c>
      <c r="D41" s="210"/>
      <c r="E41" s="210"/>
      <c r="F41" s="210"/>
      <c r="G41" s="210"/>
      <c r="H41" s="211"/>
      <c r="I41" s="212"/>
      <c r="J41" s="213"/>
      <c r="K41" s="94"/>
    </row>
    <row r="42" spans="1:11" s="95" customFormat="1" ht="21" customHeight="1" x14ac:dyDescent="0.3">
      <c r="A42" s="93"/>
      <c r="B42" s="93"/>
      <c r="C42" s="210" t="s">
        <v>434</v>
      </c>
      <c r="D42" s="210"/>
      <c r="E42" s="210"/>
      <c r="F42" s="210"/>
      <c r="G42" s="210"/>
      <c r="H42" s="211"/>
      <c r="I42" s="212"/>
      <c r="J42" s="213"/>
      <c r="K42" s="94"/>
    </row>
    <row r="43" spans="1:11" s="95" customFormat="1" ht="21" customHeight="1" x14ac:dyDescent="0.3">
      <c r="A43" s="93"/>
      <c r="B43" s="93"/>
      <c r="C43" s="210" t="s">
        <v>435</v>
      </c>
      <c r="D43" s="210"/>
      <c r="E43" s="210"/>
      <c r="F43" s="210"/>
      <c r="G43" s="210"/>
      <c r="H43" s="211"/>
      <c r="I43" s="212"/>
      <c r="J43" s="213"/>
      <c r="K43" s="94"/>
    </row>
    <row r="44" spans="1:11" s="95" customFormat="1" ht="21" customHeight="1" x14ac:dyDescent="0.3">
      <c r="A44" s="93"/>
      <c r="B44" s="93"/>
      <c r="C44" s="210" t="s">
        <v>436</v>
      </c>
      <c r="D44" s="210"/>
      <c r="E44" s="210"/>
      <c r="F44" s="210"/>
      <c r="G44" s="210"/>
      <c r="H44" s="211"/>
      <c r="I44" s="212"/>
      <c r="J44" s="213"/>
      <c r="K44" s="94"/>
    </row>
    <row r="45" spans="1:11" s="95" customFormat="1" ht="21" customHeight="1" x14ac:dyDescent="0.3">
      <c r="A45" s="93"/>
      <c r="B45" s="93"/>
      <c r="C45" s="210" t="s">
        <v>437</v>
      </c>
      <c r="D45" s="210"/>
      <c r="E45" s="210"/>
      <c r="F45" s="210"/>
      <c r="G45" s="210"/>
      <c r="H45" s="211"/>
      <c r="I45" s="212"/>
      <c r="J45" s="213"/>
      <c r="K45" s="94"/>
    </row>
    <row r="46" spans="1:11" s="95" customFormat="1" ht="21" customHeight="1" x14ac:dyDescent="0.3">
      <c r="A46" s="93"/>
      <c r="B46" s="93"/>
      <c r="C46" s="210" t="s">
        <v>438</v>
      </c>
      <c r="D46" s="210"/>
      <c r="E46" s="210"/>
      <c r="F46" s="210"/>
      <c r="G46" s="210"/>
      <c r="H46" s="211"/>
      <c r="I46" s="212"/>
      <c r="J46" s="213"/>
      <c r="K46" s="94"/>
    </row>
    <row r="47" spans="1:11" s="95" customFormat="1" ht="21" customHeight="1" x14ac:dyDescent="0.3">
      <c r="A47" s="93"/>
      <c r="B47" s="93"/>
      <c r="C47" s="210" t="s">
        <v>439</v>
      </c>
      <c r="D47" s="210"/>
      <c r="E47" s="210"/>
      <c r="F47" s="210"/>
      <c r="G47" s="210"/>
      <c r="H47" s="211"/>
      <c r="I47" s="212"/>
      <c r="J47" s="213"/>
      <c r="K47" s="94"/>
    </row>
    <row r="48" spans="1:11" s="95" customFormat="1" ht="21" customHeight="1" x14ac:dyDescent="0.3">
      <c r="A48" s="93"/>
      <c r="B48" s="93"/>
      <c r="C48" s="210" t="s">
        <v>446</v>
      </c>
      <c r="D48" s="210"/>
      <c r="E48" s="210"/>
      <c r="F48" s="210"/>
      <c r="G48" s="210"/>
      <c r="H48" s="211"/>
      <c r="I48" s="212"/>
      <c r="J48" s="213"/>
      <c r="K48" s="94"/>
    </row>
    <row r="49" spans="1:11" s="95" customFormat="1" ht="21" customHeight="1" x14ac:dyDescent="0.3">
      <c r="A49" s="93"/>
      <c r="B49" s="93"/>
      <c r="C49" s="210" t="s">
        <v>440</v>
      </c>
      <c r="D49" s="210"/>
      <c r="E49" s="210"/>
      <c r="F49" s="210"/>
      <c r="G49" s="210"/>
      <c r="H49" s="211"/>
      <c r="I49" s="212"/>
      <c r="J49" s="213"/>
      <c r="K49" s="94"/>
    </row>
    <row r="50" spans="1:11" s="95" customFormat="1" ht="21" customHeight="1" x14ac:dyDescent="0.3">
      <c r="A50" s="93"/>
      <c r="B50" s="93"/>
      <c r="C50" s="210" t="s">
        <v>441</v>
      </c>
      <c r="D50" s="210"/>
      <c r="E50" s="210"/>
      <c r="F50" s="210"/>
      <c r="G50" s="210"/>
      <c r="H50" s="211"/>
      <c r="I50" s="212"/>
      <c r="J50" s="213"/>
      <c r="K50" s="94"/>
    </row>
    <row r="51" spans="1:11" s="95" customFormat="1" ht="21" customHeight="1" x14ac:dyDescent="0.3">
      <c r="A51" s="93"/>
      <c r="B51" s="93"/>
      <c r="C51" s="210" t="s">
        <v>442</v>
      </c>
      <c r="D51" s="210"/>
      <c r="E51" s="210"/>
      <c r="F51" s="210"/>
      <c r="G51" s="210"/>
      <c r="H51" s="211"/>
      <c r="I51" s="212"/>
      <c r="J51" s="213"/>
      <c r="K51" s="94"/>
    </row>
    <row r="52" spans="1:11" s="95" customFormat="1" ht="21" customHeight="1" x14ac:dyDescent="0.3">
      <c r="A52" s="93"/>
      <c r="B52" s="93"/>
      <c r="C52" s="210" t="s">
        <v>443</v>
      </c>
      <c r="D52" s="210"/>
      <c r="E52" s="210"/>
      <c r="F52" s="210"/>
      <c r="G52" s="210"/>
      <c r="H52" s="211"/>
      <c r="I52" s="212"/>
      <c r="J52" s="213"/>
      <c r="K52" s="94"/>
    </row>
    <row r="53" spans="1:11" s="95" customFormat="1" ht="21" customHeight="1" x14ac:dyDescent="0.3">
      <c r="A53" s="93"/>
      <c r="B53" s="93"/>
      <c r="C53" s="210" t="s">
        <v>444</v>
      </c>
      <c r="D53" s="210"/>
      <c r="E53" s="210"/>
      <c r="F53" s="210"/>
      <c r="G53" s="210"/>
      <c r="H53" s="211"/>
      <c r="I53" s="212"/>
      <c r="J53" s="213"/>
      <c r="K53" s="94"/>
    </row>
    <row r="54" spans="1:11" s="95" customFormat="1" ht="21" customHeight="1" x14ac:dyDescent="0.3">
      <c r="A54" s="209"/>
      <c r="B54" s="209"/>
      <c r="C54" s="210" t="s">
        <v>445</v>
      </c>
      <c r="D54" s="210"/>
      <c r="E54" s="210"/>
      <c r="F54" s="210"/>
      <c r="G54" s="210"/>
      <c r="H54" s="211"/>
      <c r="I54" s="212"/>
      <c r="J54" s="213"/>
      <c r="K54" s="96"/>
    </row>
    <row r="55" spans="1:11" s="95" customFormat="1" ht="21" customHeight="1" x14ac:dyDescent="0.3">
      <c r="A55" s="209"/>
      <c r="B55" s="209"/>
      <c r="C55" s="210" t="s">
        <v>446</v>
      </c>
      <c r="D55" s="210"/>
      <c r="E55" s="210"/>
      <c r="F55" s="210"/>
      <c r="G55" s="210"/>
      <c r="H55" s="211"/>
      <c r="I55" s="212"/>
      <c r="J55" s="213"/>
      <c r="K55" s="96"/>
    </row>
    <row r="56" spans="1:11" s="95" customFormat="1" ht="21" customHeight="1" x14ac:dyDescent="0.3">
      <c r="A56" s="209"/>
      <c r="B56" s="209"/>
      <c r="C56" s="210" t="s">
        <v>447</v>
      </c>
      <c r="D56" s="210"/>
      <c r="E56" s="210"/>
      <c r="F56" s="210"/>
      <c r="G56" s="210"/>
      <c r="H56" s="211"/>
      <c r="I56" s="212"/>
      <c r="J56" s="213"/>
      <c r="K56" s="96"/>
    </row>
    <row r="57" spans="1:11" s="95" customFormat="1" ht="21" customHeight="1" x14ac:dyDescent="0.3">
      <c r="A57" s="209"/>
      <c r="B57" s="209"/>
      <c r="C57" s="210" t="s">
        <v>448</v>
      </c>
      <c r="D57" s="210"/>
      <c r="E57" s="210"/>
      <c r="F57" s="210"/>
      <c r="G57" s="210"/>
      <c r="H57" s="211"/>
      <c r="I57" s="212"/>
      <c r="J57" s="213"/>
      <c r="K57" s="96"/>
    </row>
    <row r="58" spans="1:11" s="95" customFormat="1" ht="21" customHeight="1" x14ac:dyDescent="0.3">
      <c r="A58" s="209"/>
      <c r="B58" s="209"/>
      <c r="C58" s="210" t="s">
        <v>449</v>
      </c>
      <c r="D58" s="210"/>
      <c r="E58" s="210"/>
      <c r="F58" s="210"/>
      <c r="G58" s="210"/>
      <c r="H58" s="211"/>
      <c r="I58" s="212"/>
      <c r="J58" s="213"/>
      <c r="K58" s="96"/>
    </row>
    <row r="59" spans="1:11" s="95" customFormat="1" ht="21" customHeight="1" x14ac:dyDescent="0.3">
      <c r="A59" s="209"/>
      <c r="B59" s="209"/>
      <c r="C59" s="210" t="s">
        <v>450</v>
      </c>
      <c r="D59" s="210"/>
      <c r="E59" s="210"/>
      <c r="F59" s="210"/>
      <c r="G59" s="210"/>
      <c r="H59" s="211"/>
      <c r="I59" s="212"/>
      <c r="J59" s="213"/>
      <c r="K59" s="96"/>
    </row>
    <row r="60" spans="1:11" s="95" customFormat="1" ht="21" customHeight="1" x14ac:dyDescent="0.3">
      <c r="A60" s="209"/>
      <c r="B60" s="209"/>
      <c r="C60" s="210" t="s">
        <v>451</v>
      </c>
      <c r="D60" s="210"/>
      <c r="E60" s="210"/>
      <c r="F60" s="210"/>
      <c r="G60" s="210"/>
      <c r="H60" s="211"/>
      <c r="I60" s="212"/>
      <c r="J60" s="213"/>
      <c r="K60" s="96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27" t="s">
        <v>452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x14ac:dyDescent="0.35">
      <c r="A2" s="228" t="s">
        <v>324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x14ac:dyDescent="0.35">
      <c r="A3" s="229" t="s">
        <v>298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2" x14ac:dyDescent="0.35">
      <c r="A4" s="230" t="s">
        <v>299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80"/>
    </row>
    <row r="5" spans="1:12" x14ac:dyDescent="0.35">
      <c r="A5" s="149" t="s">
        <v>293</v>
      </c>
      <c r="B5" s="149"/>
      <c r="C5" s="149"/>
      <c r="D5" s="148" t="s">
        <v>294</v>
      </c>
      <c r="E5" s="148"/>
      <c r="F5" s="148"/>
      <c r="G5" s="148"/>
      <c r="H5" s="148"/>
      <c r="I5" s="231" t="s">
        <v>295</v>
      </c>
      <c r="J5" s="233" t="s">
        <v>296</v>
      </c>
      <c r="K5" s="234" t="s">
        <v>297</v>
      </c>
      <c r="L5" s="214" t="s">
        <v>289</v>
      </c>
    </row>
    <row r="6" spans="1:12" x14ac:dyDescent="0.35">
      <c r="A6" s="149"/>
      <c r="B6" s="149"/>
      <c r="C6" s="14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32"/>
      <c r="J6" s="174"/>
      <c r="K6" s="235"/>
      <c r="L6" s="215"/>
    </row>
    <row r="7" spans="1:12" x14ac:dyDescent="0.35">
      <c r="A7" s="216" t="s">
        <v>320</v>
      </c>
      <c r="B7" s="217"/>
      <c r="C7" s="217"/>
      <c r="D7" s="217"/>
      <c r="E7" s="217"/>
      <c r="F7" s="217"/>
      <c r="G7" s="217"/>
      <c r="H7" s="218"/>
      <c r="I7" s="81"/>
      <c r="J7" s="70">
        <f>J8+J14+J18+J22</f>
        <v>100</v>
      </c>
      <c r="K7" s="70"/>
      <c r="L7" s="78" t="s">
        <v>290</v>
      </c>
    </row>
    <row r="8" spans="1:12" ht="30.95" customHeight="1" x14ac:dyDescent="0.35">
      <c r="A8" s="86">
        <v>1</v>
      </c>
      <c r="B8" s="236" t="s">
        <v>338</v>
      </c>
      <c r="C8" s="236"/>
      <c r="D8" s="236"/>
      <c r="E8" s="236"/>
      <c r="F8" s="236"/>
      <c r="G8" s="236"/>
      <c r="H8" s="237"/>
      <c r="I8" s="87"/>
      <c r="J8" s="88">
        <v>35</v>
      </c>
      <c r="K8" s="88"/>
      <c r="L8" s="6"/>
    </row>
    <row r="9" spans="1:12" ht="51.95" customHeight="1" x14ac:dyDescent="0.35">
      <c r="A9" s="226">
        <v>1.1000000000000001</v>
      </c>
      <c r="B9" s="226"/>
      <c r="C9" s="89" t="s">
        <v>358</v>
      </c>
      <c r="D9" s="10" t="s">
        <v>363</v>
      </c>
      <c r="E9" s="10" t="s">
        <v>362</v>
      </c>
      <c r="F9" s="10" t="s">
        <v>361</v>
      </c>
      <c r="G9" s="10" t="s">
        <v>360</v>
      </c>
      <c r="H9" s="10" t="s">
        <v>359</v>
      </c>
      <c r="I9" s="51"/>
      <c r="J9" s="71">
        <v>15</v>
      </c>
      <c r="K9" s="68"/>
      <c r="L9" s="6"/>
    </row>
    <row r="10" spans="1:12" ht="54.95" customHeight="1" x14ac:dyDescent="0.35">
      <c r="A10" s="226">
        <v>1.2</v>
      </c>
      <c r="B10" s="226"/>
      <c r="C10" s="89" t="s">
        <v>535</v>
      </c>
      <c r="D10" s="10" t="s">
        <v>367</v>
      </c>
      <c r="E10" s="10" t="s">
        <v>366</v>
      </c>
      <c r="F10" s="10" t="s">
        <v>352</v>
      </c>
      <c r="G10" s="10" t="s">
        <v>365</v>
      </c>
      <c r="H10" s="10" t="s">
        <v>353</v>
      </c>
      <c r="I10" s="51"/>
      <c r="J10" s="71">
        <v>5</v>
      </c>
      <c r="K10" s="68"/>
      <c r="L10" s="6"/>
    </row>
    <row r="11" spans="1:12" ht="51.95" customHeight="1" x14ac:dyDescent="0.35">
      <c r="A11" s="226">
        <v>1.3</v>
      </c>
      <c r="B11" s="226"/>
      <c r="C11" s="89" t="s">
        <v>536</v>
      </c>
      <c r="D11" s="10" t="s">
        <v>371</v>
      </c>
      <c r="E11" s="10" t="s">
        <v>370</v>
      </c>
      <c r="F11" s="10" t="s">
        <v>369</v>
      </c>
      <c r="G11" s="10" t="s">
        <v>368</v>
      </c>
      <c r="H11" s="10" t="s">
        <v>372</v>
      </c>
      <c r="I11" s="51"/>
      <c r="J11" s="71">
        <v>5</v>
      </c>
      <c r="K11" s="68"/>
      <c r="L11" s="6"/>
    </row>
    <row r="12" spans="1:12" ht="36.950000000000003" customHeight="1" x14ac:dyDescent="0.35">
      <c r="A12" s="226">
        <v>1.4</v>
      </c>
      <c r="B12" s="226"/>
      <c r="C12" s="89" t="s">
        <v>364</v>
      </c>
      <c r="D12" s="10" t="s">
        <v>373</v>
      </c>
      <c r="E12" s="10" t="s">
        <v>374</v>
      </c>
      <c r="F12" s="10" t="s">
        <v>375</v>
      </c>
      <c r="G12" s="10" t="s">
        <v>376</v>
      </c>
      <c r="H12" s="10" t="s">
        <v>377</v>
      </c>
      <c r="I12" s="51"/>
      <c r="J12" s="71">
        <v>5</v>
      </c>
      <c r="K12" s="68"/>
      <c r="L12" s="6"/>
    </row>
    <row r="13" spans="1:12" ht="54" customHeight="1" x14ac:dyDescent="0.35">
      <c r="A13" s="226">
        <v>1.5</v>
      </c>
      <c r="B13" s="226"/>
      <c r="C13" s="89" t="s">
        <v>336</v>
      </c>
      <c r="D13" s="10" t="s">
        <v>378</v>
      </c>
      <c r="E13" s="10" t="s">
        <v>379</v>
      </c>
      <c r="F13" s="10" t="s">
        <v>380</v>
      </c>
      <c r="G13" s="10" t="s">
        <v>381</v>
      </c>
      <c r="H13" s="10" t="s">
        <v>382</v>
      </c>
      <c r="I13" s="51"/>
      <c r="J13" s="71">
        <v>5</v>
      </c>
      <c r="K13" s="68"/>
      <c r="L13" s="6"/>
    </row>
    <row r="14" spans="1:12" ht="30.95" customHeight="1" x14ac:dyDescent="0.35">
      <c r="A14" s="86">
        <v>2</v>
      </c>
      <c r="B14" s="236" t="s">
        <v>337</v>
      </c>
      <c r="C14" s="236"/>
      <c r="D14" s="236"/>
      <c r="E14" s="236"/>
      <c r="F14" s="236"/>
      <c r="G14" s="236"/>
      <c r="H14" s="237"/>
      <c r="I14" s="87"/>
      <c r="J14" s="88">
        <v>25</v>
      </c>
      <c r="K14" s="88"/>
      <c r="L14" s="6" t="s">
        <v>292</v>
      </c>
    </row>
    <row r="15" spans="1:12" ht="54.95" customHeight="1" x14ac:dyDescent="0.35">
      <c r="A15" s="226">
        <v>2.1</v>
      </c>
      <c r="B15" s="226"/>
      <c r="C15" s="83" t="s">
        <v>537</v>
      </c>
      <c r="D15" s="10" t="s">
        <v>347</v>
      </c>
      <c r="E15" s="84" t="s">
        <v>352</v>
      </c>
      <c r="F15" s="84" t="s">
        <v>354</v>
      </c>
      <c r="G15" s="10" t="s">
        <v>355</v>
      </c>
      <c r="H15" s="10" t="s">
        <v>351</v>
      </c>
      <c r="I15" s="76"/>
      <c r="J15" s="71">
        <v>10</v>
      </c>
      <c r="K15" s="68"/>
      <c r="L15" s="53"/>
    </row>
    <row r="16" spans="1:12" ht="75" customHeight="1" x14ac:dyDescent="0.35">
      <c r="A16" s="226">
        <v>2.2000000000000002</v>
      </c>
      <c r="B16" s="226"/>
      <c r="C16" s="83" t="s">
        <v>538</v>
      </c>
      <c r="D16" s="10" t="s">
        <v>347</v>
      </c>
      <c r="E16" s="84" t="s">
        <v>352</v>
      </c>
      <c r="F16" s="84" t="s">
        <v>354</v>
      </c>
      <c r="G16" s="10" t="s">
        <v>355</v>
      </c>
      <c r="H16" s="10" t="s">
        <v>351</v>
      </c>
      <c r="I16" s="76"/>
      <c r="J16" s="71">
        <v>5</v>
      </c>
      <c r="K16" s="68"/>
      <c r="L16" s="53"/>
    </row>
    <row r="17" spans="1:12" ht="42" customHeight="1" x14ac:dyDescent="0.35">
      <c r="A17" s="226">
        <v>2.2999999999999998</v>
      </c>
      <c r="B17" s="226"/>
      <c r="C17" s="89" t="s">
        <v>388</v>
      </c>
      <c r="D17" s="10" t="s">
        <v>387</v>
      </c>
      <c r="E17" s="84" t="s">
        <v>386</v>
      </c>
      <c r="F17" s="84" t="s">
        <v>385</v>
      </c>
      <c r="G17" s="10" t="s">
        <v>384</v>
      </c>
      <c r="H17" s="98" t="s">
        <v>383</v>
      </c>
      <c r="I17" s="76"/>
      <c r="J17" s="71">
        <v>10</v>
      </c>
      <c r="K17" s="68"/>
      <c r="L17" s="53"/>
    </row>
    <row r="18" spans="1:12" ht="30.95" customHeight="1" x14ac:dyDescent="0.35">
      <c r="A18" s="86">
        <v>3</v>
      </c>
      <c r="B18" s="236" t="s">
        <v>323</v>
      </c>
      <c r="C18" s="236"/>
      <c r="D18" s="236"/>
      <c r="E18" s="236"/>
      <c r="F18" s="236"/>
      <c r="G18" s="236"/>
      <c r="H18" s="237"/>
      <c r="I18" s="87"/>
      <c r="J18" s="88">
        <v>15</v>
      </c>
      <c r="K18" s="88"/>
      <c r="L18" s="6"/>
    </row>
    <row r="19" spans="1:12" ht="81" customHeight="1" x14ac:dyDescent="0.35">
      <c r="A19" s="226">
        <v>3.1</v>
      </c>
      <c r="B19" s="226"/>
      <c r="C19" s="85" t="s">
        <v>397</v>
      </c>
      <c r="D19" s="79" t="s">
        <v>174</v>
      </c>
      <c r="E19" s="79" t="s">
        <v>175</v>
      </c>
      <c r="F19" s="79" t="s">
        <v>176</v>
      </c>
      <c r="G19" s="79" t="s">
        <v>177</v>
      </c>
      <c r="H19" s="79" t="s">
        <v>178</v>
      </c>
      <c r="I19" s="79"/>
      <c r="J19" s="99" t="s">
        <v>395</v>
      </c>
      <c r="K19" s="68"/>
      <c r="L19" s="6"/>
    </row>
    <row r="20" spans="1:12" ht="147" customHeight="1" x14ac:dyDescent="0.35">
      <c r="A20" s="226">
        <v>3.2</v>
      </c>
      <c r="B20" s="226"/>
      <c r="C20" s="85" t="s">
        <v>321</v>
      </c>
      <c r="D20" s="79" t="s">
        <v>329</v>
      </c>
      <c r="E20" s="79" t="s">
        <v>330</v>
      </c>
      <c r="F20" s="79" t="s">
        <v>331</v>
      </c>
      <c r="G20" s="79" t="s">
        <v>332</v>
      </c>
      <c r="H20" s="79" t="s">
        <v>333</v>
      </c>
      <c r="I20" s="79"/>
      <c r="J20" s="99" t="s">
        <v>395</v>
      </c>
      <c r="K20" s="68"/>
      <c r="L20" s="6"/>
    </row>
    <row r="21" spans="1:12" ht="60.95" customHeight="1" x14ac:dyDescent="0.35">
      <c r="A21" s="226">
        <v>3.3</v>
      </c>
      <c r="B21" s="226"/>
      <c r="C21" s="85" t="s">
        <v>322</v>
      </c>
      <c r="D21" s="10" t="s">
        <v>302</v>
      </c>
      <c r="E21" s="10" t="s">
        <v>300</v>
      </c>
      <c r="F21" s="10" t="s">
        <v>301</v>
      </c>
      <c r="G21" s="10" t="s">
        <v>334</v>
      </c>
      <c r="H21" s="10" t="s">
        <v>335</v>
      </c>
      <c r="I21" s="51"/>
      <c r="J21" s="71">
        <v>5</v>
      </c>
      <c r="K21" s="68"/>
      <c r="L21" s="6"/>
    </row>
    <row r="22" spans="1:12" ht="33" customHeight="1" x14ac:dyDescent="0.35">
      <c r="A22" s="86">
        <v>4</v>
      </c>
      <c r="B22" s="236" t="s">
        <v>394</v>
      </c>
      <c r="C22" s="236"/>
      <c r="D22" s="236" t="s">
        <v>347</v>
      </c>
      <c r="E22" s="236" t="s">
        <v>348</v>
      </c>
      <c r="F22" s="236" t="s">
        <v>346</v>
      </c>
      <c r="G22" s="236" t="s">
        <v>345</v>
      </c>
      <c r="H22" s="237" t="s">
        <v>349</v>
      </c>
      <c r="I22" s="87"/>
      <c r="J22" s="88">
        <v>25</v>
      </c>
      <c r="K22" s="88"/>
      <c r="L22" s="6"/>
    </row>
    <row r="23" spans="1:12" ht="140.1" customHeight="1" x14ac:dyDescent="0.35">
      <c r="A23" s="226">
        <v>4.0999999999999996</v>
      </c>
      <c r="B23" s="226"/>
      <c r="C23" s="85" t="s">
        <v>539</v>
      </c>
      <c r="D23" s="10" t="s">
        <v>347</v>
      </c>
      <c r="E23" s="10" t="s">
        <v>348</v>
      </c>
      <c r="F23" s="10" t="s">
        <v>346</v>
      </c>
      <c r="G23" s="10" t="s">
        <v>345</v>
      </c>
      <c r="H23" s="10" t="s">
        <v>349</v>
      </c>
      <c r="I23" s="51"/>
      <c r="J23" s="71">
        <v>25</v>
      </c>
      <c r="K23" s="68"/>
    </row>
    <row r="24" spans="1:12" x14ac:dyDescent="0.35">
      <c r="A24" s="219" t="s">
        <v>325</v>
      </c>
      <c r="B24" s="220"/>
      <c r="C24" s="220"/>
      <c r="D24" s="220"/>
      <c r="E24" s="220"/>
      <c r="F24" s="220"/>
      <c r="G24" s="220"/>
      <c r="H24" s="220"/>
      <c r="I24" s="221"/>
      <c r="J24" s="70">
        <v>100</v>
      </c>
      <c r="K24" s="70"/>
      <c r="L24" s="78"/>
    </row>
    <row r="25" spans="1:12" ht="15.95" customHeight="1" x14ac:dyDescent="0.35">
      <c r="A25" s="90"/>
      <c r="B25" s="90"/>
      <c r="C25" s="54"/>
      <c r="D25" s="90"/>
      <c r="E25" s="90"/>
      <c r="F25" s="90"/>
      <c r="G25" s="90"/>
      <c r="H25" s="90"/>
      <c r="I25" s="91"/>
    </row>
    <row r="26" spans="1:12" ht="21" customHeight="1" x14ac:dyDescent="0.35">
      <c r="A26" s="222"/>
      <c r="B26" s="222"/>
      <c r="C26" s="223" t="s">
        <v>540</v>
      </c>
      <c r="D26" s="223"/>
      <c r="E26" s="223"/>
      <c r="F26" s="223"/>
      <c r="G26" s="223"/>
      <c r="H26" s="224"/>
      <c r="I26" s="225" t="s">
        <v>396</v>
      </c>
      <c r="J26" s="224"/>
      <c r="K26" s="92" t="s">
        <v>392</v>
      </c>
    </row>
    <row r="27" spans="1:12" s="95" customFormat="1" ht="21" customHeight="1" x14ac:dyDescent="0.3">
      <c r="A27" s="209"/>
      <c r="B27" s="209"/>
      <c r="C27" s="210" t="s">
        <v>339</v>
      </c>
      <c r="D27" s="210"/>
      <c r="E27" s="210"/>
      <c r="F27" s="210"/>
      <c r="G27" s="210"/>
      <c r="H27" s="211"/>
      <c r="I27" s="212"/>
      <c r="J27" s="213"/>
      <c r="K27" s="94"/>
    </row>
    <row r="28" spans="1:12" s="95" customFormat="1" ht="21" customHeight="1" x14ac:dyDescent="0.3">
      <c r="A28" s="209"/>
      <c r="B28" s="209"/>
      <c r="C28" s="210" t="s">
        <v>340</v>
      </c>
      <c r="D28" s="210"/>
      <c r="E28" s="210"/>
      <c r="F28" s="210"/>
      <c r="G28" s="210"/>
      <c r="H28" s="211"/>
      <c r="I28" s="212"/>
      <c r="J28" s="213"/>
      <c r="K28" s="94"/>
    </row>
    <row r="29" spans="1:12" s="95" customFormat="1" ht="21" customHeight="1" x14ac:dyDescent="0.3">
      <c r="A29" s="209"/>
      <c r="B29" s="209"/>
      <c r="C29" s="210" t="s">
        <v>341</v>
      </c>
      <c r="D29" s="210"/>
      <c r="E29" s="210"/>
      <c r="F29" s="210"/>
      <c r="G29" s="210"/>
      <c r="H29" s="211"/>
      <c r="I29" s="212"/>
      <c r="J29" s="213"/>
      <c r="K29" s="94"/>
    </row>
    <row r="30" spans="1:12" s="95" customFormat="1" ht="21" customHeight="1" x14ac:dyDescent="0.3">
      <c r="A30" s="209"/>
      <c r="B30" s="209"/>
      <c r="C30" s="210" t="s">
        <v>350</v>
      </c>
      <c r="D30" s="210"/>
      <c r="E30" s="210"/>
      <c r="F30" s="210"/>
      <c r="G30" s="210"/>
      <c r="H30" s="211"/>
      <c r="I30" s="212"/>
      <c r="J30" s="213"/>
      <c r="K30" s="94"/>
    </row>
    <row r="31" spans="1:12" s="95" customFormat="1" ht="21" customHeight="1" x14ac:dyDescent="0.3">
      <c r="A31" s="209"/>
      <c r="B31" s="209"/>
      <c r="C31" s="210" t="s">
        <v>344</v>
      </c>
      <c r="D31" s="210"/>
      <c r="E31" s="210"/>
      <c r="F31" s="210"/>
      <c r="G31" s="210"/>
      <c r="H31" s="211"/>
      <c r="I31" s="212"/>
      <c r="J31" s="213"/>
      <c r="K31" s="94"/>
    </row>
    <row r="32" spans="1:12" s="95" customFormat="1" ht="21" customHeight="1" x14ac:dyDescent="0.3">
      <c r="A32" s="209"/>
      <c r="B32" s="209"/>
      <c r="C32" s="210" t="s">
        <v>342</v>
      </c>
      <c r="D32" s="210"/>
      <c r="E32" s="210"/>
      <c r="F32" s="210"/>
      <c r="G32" s="210"/>
      <c r="H32" s="211"/>
      <c r="I32" s="212"/>
      <c r="J32" s="213"/>
      <c r="K32" s="94"/>
    </row>
    <row r="33" spans="1:12" s="95" customFormat="1" ht="21" customHeight="1" x14ac:dyDescent="0.3">
      <c r="A33" s="209"/>
      <c r="B33" s="209"/>
      <c r="C33" s="210" t="s">
        <v>393</v>
      </c>
      <c r="D33" s="210"/>
      <c r="E33" s="210"/>
      <c r="F33" s="210"/>
      <c r="G33" s="210"/>
      <c r="H33" s="211"/>
      <c r="I33" s="212"/>
      <c r="J33" s="213"/>
      <c r="K33" s="96"/>
    </row>
    <row r="34" spans="1:12" s="95" customFormat="1" ht="21" customHeight="1" x14ac:dyDescent="0.3">
      <c r="A34" s="209"/>
      <c r="B34" s="209"/>
      <c r="C34" s="210" t="s">
        <v>343</v>
      </c>
      <c r="D34" s="210"/>
      <c r="E34" s="210"/>
      <c r="F34" s="210"/>
      <c r="G34" s="210"/>
      <c r="H34" s="211"/>
      <c r="I34" s="212"/>
      <c r="J34" s="213"/>
      <c r="K34" s="96"/>
    </row>
    <row r="35" spans="1:12" s="95" customFormat="1" ht="21" customHeight="1" x14ac:dyDescent="0.3">
      <c r="A35" s="209"/>
      <c r="B35" s="209"/>
      <c r="C35" s="210" t="s">
        <v>390</v>
      </c>
      <c r="D35" s="210"/>
      <c r="E35" s="210"/>
      <c r="F35" s="210"/>
      <c r="G35" s="210"/>
      <c r="H35" s="211"/>
      <c r="I35" s="212"/>
      <c r="J35" s="213"/>
      <c r="K35" s="96"/>
    </row>
    <row r="36" spans="1:12" s="95" customFormat="1" ht="21" customHeight="1" x14ac:dyDescent="0.3">
      <c r="A36" s="209"/>
      <c r="B36" s="209"/>
      <c r="C36" s="210" t="s">
        <v>391</v>
      </c>
      <c r="D36" s="210"/>
      <c r="E36" s="210"/>
      <c r="F36" s="210"/>
      <c r="G36" s="210"/>
      <c r="H36" s="211"/>
      <c r="I36" s="212"/>
      <c r="J36" s="213"/>
      <c r="K36" s="96"/>
    </row>
    <row r="37" spans="1:12" s="95" customFormat="1" ht="21" customHeight="1" x14ac:dyDescent="0.3">
      <c r="A37" s="209"/>
      <c r="B37" s="209"/>
      <c r="C37" s="210" t="s">
        <v>356</v>
      </c>
      <c r="D37" s="210"/>
      <c r="E37" s="210"/>
      <c r="F37" s="210"/>
      <c r="G37" s="210"/>
      <c r="H37" s="211"/>
      <c r="I37" s="212"/>
      <c r="J37" s="213"/>
      <c r="K37" s="96"/>
      <c r="L37" s="97"/>
    </row>
    <row r="38" spans="1:12" s="95" customFormat="1" ht="21" customHeight="1" x14ac:dyDescent="0.3">
      <c r="A38" s="209"/>
      <c r="B38" s="209"/>
      <c r="C38" s="210" t="s">
        <v>357</v>
      </c>
      <c r="D38" s="210"/>
      <c r="E38" s="210"/>
      <c r="F38" s="210"/>
      <c r="G38" s="210"/>
      <c r="H38" s="211"/>
      <c r="I38" s="212"/>
      <c r="J38" s="213"/>
      <c r="K38" s="96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27" t="s">
        <v>453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x14ac:dyDescent="0.35">
      <c r="A2" s="228" t="s">
        <v>324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x14ac:dyDescent="0.35">
      <c r="A3" s="229" t="s">
        <v>298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2" x14ac:dyDescent="0.35">
      <c r="A4" s="230" t="s">
        <v>299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80"/>
    </row>
    <row r="5" spans="1:12" x14ac:dyDescent="0.35">
      <c r="A5" s="149" t="s">
        <v>293</v>
      </c>
      <c r="B5" s="149"/>
      <c r="C5" s="149"/>
      <c r="D5" s="148" t="s">
        <v>294</v>
      </c>
      <c r="E5" s="148"/>
      <c r="F5" s="148"/>
      <c r="G5" s="148"/>
      <c r="H5" s="148"/>
      <c r="I5" s="231" t="s">
        <v>295</v>
      </c>
      <c r="J5" s="233" t="s">
        <v>296</v>
      </c>
      <c r="K5" s="234" t="s">
        <v>297</v>
      </c>
      <c r="L5" s="214" t="s">
        <v>289</v>
      </c>
    </row>
    <row r="6" spans="1:12" x14ac:dyDescent="0.35">
      <c r="A6" s="149"/>
      <c r="B6" s="149"/>
      <c r="C6" s="14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32"/>
      <c r="J6" s="174"/>
      <c r="K6" s="235"/>
      <c r="L6" s="215"/>
    </row>
    <row r="7" spans="1:12" x14ac:dyDescent="0.35">
      <c r="A7" s="216" t="s">
        <v>320</v>
      </c>
      <c r="B7" s="217"/>
      <c r="C7" s="217"/>
      <c r="D7" s="217"/>
      <c r="E7" s="217"/>
      <c r="F7" s="217"/>
      <c r="G7" s="217"/>
      <c r="H7" s="218"/>
      <c r="I7" s="81"/>
      <c r="J7" s="70"/>
      <c r="K7" s="70"/>
      <c r="L7" s="78" t="s">
        <v>290</v>
      </c>
    </row>
    <row r="8" spans="1:12" ht="30.95" customHeight="1" x14ac:dyDescent="0.35">
      <c r="A8" s="86">
        <v>1</v>
      </c>
      <c r="B8" s="236" t="s">
        <v>454</v>
      </c>
      <c r="C8" s="236"/>
      <c r="D8" s="236"/>
      <c r="E8" s="236"/>
      <c r="F8" s="236"/>
      <c r="G8" s="236"/>
      <c r="H8" s="237"/>
      <c r="I8" s="87"/>
      <c r="J8" s="88">
        <v>60</v>
      </c>
      <c r="K8" s="88"/>
      <c r="L8" s="6"/>
    </row>
    <row r="9" spans="1:12" ht="102" customHeight="1" x14ac:dyDescent="0.35">
      <c r="A9" s="226">
        <v>1.1000000000000001</v>
      </c>
      <c r="B9" s="226"/>
      <c r="C9" s="89" t="s">
        <v>455</v>
      </c>
      <c r="D9" s="102" t="s">
        <v>456</v>
      </c>
      <c r="E9" s="103" t="s">
        <v>460</v>
      </c>
      <c r="F9" s="102" t="s">
        <v>457</v>
      </c>
      <c r="G9" s="102" t="s">
        <v>458</v>
      </c>
      <c r="H9" s="102" t="s">
        <v>459</v>
      </c>
      <c r="I9" s="51"/>
      <c r="J9" s="106">
        <v>10</v>
      </c>
      <c r="K9" s="68"/>
      <c r="L9" s="6"/>
    </row>
    <row r="10" spans="1:12" ht="237.95" customHeight="1" x14ac:dyDescent="0.35">
      <c r="A10" s="226">
        <v>1.2</v>
      </c>
      <c r="B10" s="226"/>
      <c r="C10" s="89" t="s">
        <v>460</v>
      </c>
      <c r="D10" s="102" t="s">
        <v>461</v>
      </c>
      <c r="E10" s="102" t="s">
        <v>462</v>
      </c>
      <c r="F10" s="102" t="s">
        <v>463</v>
      </c>
      <c r="G10" s="102" t="s">
        <v>464</v>
      </c>
      <c r="H10" s="102" t="s">
        <v>465</v>
      </c>
      <c r="I10" s="51"/>
      <c r="J10" s="106">
        <v>10</v>
      </c>
      <c r="K10" s="68"/>
      <c r="L10" s="6"/>
    </row>
    <row r="11" spans="1:12" ht="84" x14ac:dyDescent="0.35">
      <c r="A11" s="226">
        <v>1.3</v>
      </c>
      <c r="B11" s="226"/>
      <c r="C11" s="89" t="s">
        <v>466</v>
      </c>
      <c r="D11" s="102" t="s">
        <v>467</v>
      </c>
      <c r="E11" s="102" t="s">
        <v>468</v>
      </c>
      <c r="F11" s="102" t="s">
        <v>469</v>
      </c>
      <c r="G11" s="102" t="s">
        <v>470</v>
      </c>
      <c r="H11" s="102" t="s">
        <v>471</v>
      </c>
      <c r="I11" s="51"/>
      <c r="J11" s="106">
        <v>10</v>
      </c>
      <c r="K11" s="68"/>
      <c r="L11" s="6"/>
    </row>
    <row r="12" spans="1:12" ht="96" customHeight="1" x14ac:dyDescent="0.35">
      <c r="A12" s="226">
        <v>1.4</v>
      </c>
      <c r="B12" s="226"/>
      <c r="C12" s="89" t="s">
        <v>472</v>
      </c>
      <c r="D12" s="102" t="s">
        <v>473</v>
      </c>
      <c r="E12" s="102" t="s">
        <v>474</v>
      </c>
      <c r="F12" s="102" t="s">
        <v>475</v>
      </c>
      <c r="G12" s="102" t="s">
        <v>476</v>
      </c>
      <c r="H12" s="102" t="s">
        <v>477</v>
      </c>
      <c r="I12" s="51"/>
      <c r="J12" s="106">
        <v>10</v>
      </c>
      <c r="K12" s="68"/>
      <c r="L12" s="6"/>
    </row>
    <row r="13" spans="1:12" ht="42" x14ac:dyDescent="0.35">
      <c r="A13" s="226">
        <v>1.5</v>
      </c>
      <c r="B13" s="226"/>
      <c r="C13" s="89" t="s">
        <v>478</v>
      </c>
      <c r="D13" s="104" t="s">
        <v>479</v>
      </c>
      <c r="E13" s="104" t="s">
        <v>480</v>
      </c>
      <c r="F13" s="104" t="s">
        <v>481</v>
      </c>
      <c r="G13" s="104" t="s">
        <v>482</v>
      </c>
      <c r="H13" s="104" t="s">
        <v>483</v>
      </c>
      <c r="I13" s="51"/>
      <c r="J13" s="106">
        <v>10</v>
      </c>
      <c r="K13" s="68"/>
      <c r="L13" s="6"/>
    </row>
    <row r="14" spans="1:12" ht="152.1" customHeight="1" x14ac:dyDescent="0.35">
      <c r="A14" s="226">
        <v>1.6</v>
      </c>
      <c r="B14" s="226"/>
      <c r="C14" s="89" t="s">
        <v>484</v>
      </c>
      <c r="D14" s="102" t="s">
        <v>485</v>
      </c>
      <c r="E14" s="102" t="s">
        <v>486</v>
      </c>
      <c r="F14" s="102" t="s">
        <v>487</v>
      </c>
      <c r="G14" s="102" t="s">
        <v>488</v>
      </c>
      <c r="H14" s="102" t="s">
        <v>489</v>
      </c>
      <c r="I14" s="51"/>
      <c r="J14" s="106">
        <v>10</v>
      </c>
      <c r="K14" s="68"/>
      <c r="L14" s="6"/>
    </row>
    <row r="15" spans="1:12" ht="30.95" customHeight="1" x14ac:dyDescent="0.35">
      <c r="A15" s="86">
        <v>2</v>
      </c>
      <c r="B15" s="236" t="s">
        <v>490</v>
      </c>
      <c r="C15" s="236"/>
      <c r="D15" s="236"/>
      <c r="E15" s="236"/>
      <c r="F15" s="236"/>
      <c r="G15" s="236"/>
      <c r="H15" s="237"/>
      <c r="I15" s="87"/>
      <c r="J15" s="88">
        <v>30</v>
      </c>
      <c r="K15" s="88"/>
      <c r="L15" s="6" t="s">
        <v>292</v>
      </c>
    </row>
    <row r="16" spans="1:12" ht="54.95" customHeight="1" x14ac:dyDescent="0.35">
      <c r="A16" s="226">
        <v>2.1</v>
      </c>
      <c r="B16" s="226"/>
      <c r="C16" s="85" t="s">
        <v>492</v>
      </c>
      <c r="D16" s="105" t="s">
        <v>493</v>
      </c>
      <c r="E16" s="105" t="s">
        <v>479</v>
      </c>
      <c r="F16" s="105" t="s">
        <v>480</v>
      </c>
      <c r="G16" s="105" t="s">
        <v>481</v>
      </c>
      <c r="H16" s="105" t="s">
        <v>494</v>
      </c>
      <c r="I16" s="76"/>
      <c r="J16" s="71">
        <v>20</v>
      </c>
      <c r="K16" s="68"/>
      <c r="L16" s="53"/>
    </row>
    <row r="17" spans="1:12" ht="75" customHeight="1" x14ac:dyDescent="0.35">
      <c r="A17" s="226">
        <v>2.2000000000000002</v>
      </c>
      <c r="B17" s="226"/>
      <c r="C17" s="83" t="s">
        <v>523</v>
      </c>
      <c r="D17" s="76" t="s">
        <v>2</v>
      </c>
      <c r="E17" s="76"/>
      <c r="F17" s="109"/>
      <c r="G17" s="76"/>
      <c r="H17" s="76" t="s">
        <v>532</v>
      </c>
      <c r="I17" s="76"/>
      <c r="J17" s="71">
        <v>10</v>
      </c>
      <c r="K17" s="68"/>
      <c r="L17" s="53"/>
    </row>
    <row r="18" spans="1:12" ht="30.95" customHeight="1" x14ac:dyDescent="0.35">
      <c r="A18" s="86">
        <v>3</v>
      </c>
      <c r="B18" s="236" t="s">
        <v>491</v>
      </c>
      <c r="C18" s="236"/>
      <c r="D18" s="236"/>
      <c r="E18" s="236"/>
      <c r="F18" s="236"/>
      <c r="G18" s="236"/>
      <c r="H18" s="237"/>
      <c r="I18" s="87"/>
      <c r="J18" s="88">
        <v>10</v>
      </c>
      <c r="K18" s="88"/>
      <c r="L18" s="6"/>
    </row>
    <row r="19" spans="1:12" ht="80.099999999999994" customHeight="1" x14ac:dyDescent="0.35">
      <c r="A19" s="226">
        <v>3.1</v>
      </c>
      <c r="B19" s="226"/>
      <c r="C19" s="85" t="s">
        <v>495</v>
      </c>
      <c r="D19" s="105" t="s">
        <v>493</v>
      </c>
      <c r="E19" s="105" t="s">
        <v>479</v>
      </c>
      <c r="F19" s="105" t="s">
        <v>480</v>
      </c>
      <c r="G19" s="105" t="s">
        <v>481</v>
      </c>
      <c r="H19" s="105" t="s">
        <v>496</v>
      </c>
      <c r="I19" s="79"/>
      <c r="J19" s="99" t="s">
        <v>395</v>
      </c>
      <c r="K19" s="68"/>
      <c r="L19" s="6"/>
    </row>
    <row r="20" spans="1:12" ht="93" x14ac:dyDescent="0.35">
      <c r="A20" s="226">
        <v>3.3</v>
      </c>
      <c r="B20" s="226"/>
      <c r="C20" s="85" t="s">
        <v>533</v>
      </c>
      <c r="D20" s="105" t="s">
        <v>493</v>
      </c>
      <c r="E20" s="105" t="s">
        <v>479</v>
      </c>
      <c r="F20" s="105" t="s">
        <v>480</v>
      </c>
      <c r="G20" s="105" t="s">
        <v>481</v>
      </c>
      <c r="H20" s="105" t="s">
        <v>496</v>
      </c>
      <c r="I20" s="51"/>
      <c r="J20" s="71">
        <v>5</v>
      </c>
      <c r="K20" s="68"/>
      <c r="L20" s="6"/>
    </row>
    <row r="21" spans="1:12" x14ac:dyDescent="0.35">
      <c r="A21" s="219" t="s">
        <v>325</v>
      </c>
      <c r="B21" s="220"/>
      <c r="C21" s="220"/>
      <c r="D21" s="220"/>
      <c r="E21" s="220"/>
      <c r="F21" s="220"/>
      <c r="G21" s="220"/>
      <c r="H21" s="220"/>
      <c r="I21" s="221"/>
      <c r="J21" s="70">
        <v>100</v>
      </c>
      <c r="K21" s="70"/>
      <c r="L21" s="7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227" t="s">
        <v>531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3" x14ac:dyDescent="0.35">
      <c r="A2" s="228" t="s">
        <v>324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3" x14ac:dyDescent="0.35">
      <c r="A3" s="229" t="s">
        <v>298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3" x14ac:dyDescent="0.35">
      <c r="A4" s="230" t="s">
        <v>299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80"/>
    </row>
    <row r="5" spans="1:13" x14ac:dyDescent="0.35">
      <c r="A5" s="149" t="s">
        <v>293</v>
      </c>
      <c r="B5" s="149"/>
      <c r="C5" s="149"/>
      <c r="D5" s="149"/>
      <c r="E5" s="148" t="s">
        <v>294</v>
      </c>
      <c r="F5" s="148"/>
      <c r="G5" s="148"/>
      <c r="H5" s="148"/>
      <c r="I5" s="148"/>
      <c r="J5" s="231" t="s">
        <v>295</v>
      </c>
      <c r="K5" s="233" t="s">
        <v>296</v>
      </c>
      <c r="L5" s="234" t="s">
        <v>297</v>
      </c>
      <c r="M5" s="214" t="s">
        <v>289</v>
      </c>
    </row>
    <row r="6" spans="1:13" x14ac:dyDescent="0.35">
      <c r="A6" s="149"/>
      <c r="B6" s="149"/>
      <c r="C6" s="149"/>
      <c r="D6" s="149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232"/>
      <c r="K6" s="174"/>
      <c r="L6" s="235"/>
      <c r="M6" s="215"/>
    </row>
    <row r="7" spans="1:13" x14ac:dyDescent="0.35">
      <c r="A7" s="216" t="s">
        <v>326</v>
      </c>
      <c r="B7" s="217"/>
      <c r="C7" s="217"/>
      <c r="D7" s="217"/>
      <c r="E7" s="217"/>
      <c r="F7" s="217"/>
      <c r="G7" s="217"/>
      <c r="H7" s="217"/>
      <c r="I7" s="218"/>
      <c r="J7" s="81"/>
      <c r="K7" s="70">
        <v>60</v>
      </c>
      <c r="L7" s="70"/>
      <c r="M7" s="78" t="s">
        <v>290</v>
      </c>
    </row>
    <row r="8" spans="1:13" ht="93.95" customHeight="1" x14ac:dyDescent="0.35">
      <c r="A8" s="82">
        <v>1</v>
      </c>
      <c r="B8" s="238" t="s">
        <v>497</v>
      </c>
      <c r="C8" s="238"/>
      <c r="D8" s="239"/>
      <c r="E8" s="105" t="s">
        <v>498</v>
      </c>
      <c r="F8" s="105" t="s">
        <v>499</v>
      </c>
      <c r="G8" s="105" t="s">
        <v>500</v>
      </c>
      <c r="H8" s="105" t="s">
        <v>501</v>
      </c>
      <c r="I8" s="105" t="s">
        <v>502</v>
      </c>
      <c r="J8" s="10"/>
      <c r="K8" s="105">
        <v>15</v>
      </c>
      <c r="L8" s="68"/>
      <c r="M8" s="77" t="s">
        <v>291</v>
      </c>
    </row>
    <row r="9" spans="1:13" ht="209.1" customHeight="1" x14ac:dyDescent="0.35">
      <c r="A9" s="82">
        <v>2</v>
      </c>
      <c r="B9" s="238" t="s">
        <v>503</v>
      </c>
      <c r="C9" s="238"/>
      <c r="D9" s="239"/>
      <c r="E9" s="102" t="s">
        <v>505</v>
      </c>
      <c r="F9" s="102" t="s">
        <v>506</v>
      </c>
      <c r="G9" s="102" t="s">
        <v>507</v>
      </c>
      <c r="H9" s="102" t="s">
        <v>508</v>
      </c>
      <c r="I9" s="102" t="s">
        <v>509</v>
      </c>
      <c r="J9" s="10"/>
      <c r="K9" s="105">
        <v>15</v>
      </c>
      <c r="L9" s="68"/>
      <c r="M9" s="77"/>
    </row>
    <row r="10" spans="1:13" ht="207" customHeight="1" x14ac:dyDescent="0.35">
      <c r="A10" s="82">
        <v>3</v>
      </c>
      <c r="B10" s="238" t="s">
        <v>504</v>
      </c>
      <c r="C10" s="238"/>
      <c r="D10" s="239"/>
      <c r="E10" s="102" t="s">
        <v>510</v>
      </c>
      <c r="F10" s="102" t="s">
        <v>511</v>
      </c>
      <c r="G10" s="102" t="s">
        <v>512</v>
      </c>
      <c r="H10" s="102" t="s">
        <v>513</v>
      </c>
      <c r="I10" s="102" t="s">
        <v>514</v>
      </c>
      <c r="J10" s="10"/>
      <c r="K10" s="105">
        <v>10</v>
      </c>
      <c r="L10" s="68"/>
      <c r="M10" s="77"/>
    </row>
    <row r="11" spans="1:13" ht="93.95" customHeight="1" x14ac:dyDescent="0.35">
      <c r="A11" s="82">
        <v>4</v>
      </c>
      <c r="B11" s="238" t="s">
        <v>515</v>
      </c>
      <c r="C11" s="238"/>
      <c r="D11" s="239"/>
      <c r="E11" s="102" t="s">
        <v>516</v>
      </c>
      <c r="F11" s="102" t="s">
        <v>517</v>
      </c>
      <c r="G11" s="102" t="s">
        <v>518</v>
      </c>
      <c r="H11" s="102" t="s">
        <v>519</v>
      </c>
      <c r="I11" s="102" t="s">
        <v>520</v>
      </c>
      <c r="J11" s="51"/>
      <c r="K11" s="105">
        <v>10</v>
      </c>
      <c r="L11" s="68"/>
      <c r="M11" s="19" t="s">
        <v>303</v>
      </c>
    </row>
    <row r="12" spans="1:13" ht="93.95" customHeight="1" x14ac:dyDescent="0.35">
      <c r="A12" s="82">
        <v>5</v>
      </c>
      <c r="B12" s="238" t="s">
        <v>521</v>
      </c>
      <c r="C12" s="238"/>
      <c r="D12" s="239"/>
      <c r="E12" s="107" t="s">
        <v>522</v>
      </c>
      <c r="F12" s="108" t="s">
        <v>517</v>
      </c>
      <c r="G12" s="108" t="s">
        <v>518</v>
      </c>
      <c r="H12" s="108" t="s">
        <v>519</v>
      </c>
      <c r="I12" s="108" t="s">
        <v>520</v>
      </c>
      <c r="J12" s="51"/>
      <c r="K12" s="105">
        <v>10</v>
      </c>
      <c r="L12" s="68"/>
      <c r="M12" s="19" t="s">
        <v>303</v>
      </c>
    </row>
    <row r="13" spans="1:13" x14ac:dyDescent="0.35">
      <c r="A13" s="216" t="s">
        <v>327</v>
      </c>
      <c r="B13" s="217"/>
      <c r="C13" s="217"/>
      <c r="D13" s="217"/>
      <c r="E13" s="217"/>
      <c r="F13" s="217"/>
      <c r="G13" s="217"/>
      <c r="H13" s="217"/>
      <c r="I13" s="218"/>
      <c r="J13" s="81"/>
      <c r="K13" s="70">
        <v>30</v>
      </c>
      <c r="L13" s="70"/>
      <c r="M13" s="78" t="s">
        <v>290</v>
      </c>
    </row>
    <row r="14" spans="1:13" ht="87.95" customHeight="1" x14ac:dyDescent="0.35">
      <c r="A14" s="82">
        <v>1</v>
      </c>
      <c r="B14" s="238" t="s">
        <v>534</v>
      </c>
      <c r="C14" s="238"/>
      <c r="D14" s="239"/>
      <c r="E14" s="105" t="s">
        <v>493</v>
      </c>
      <c r="F14" s="105" t="s">
        <v>479</v>
      </c>
      <c r="G14" s="105" t="s">
        <v>480</v>
      </c>
      <c r="H14" s="105" t="s">
        <v>481</v>
      </c>
      <c r="I14" s="105" t="s">
        <v>494</v>
      </c>
      <c r="J14" s="51"/>
      <c r="K14" s="68">
        <v>15</v>
      </c>
      <c r="L14" s="68"/>
      <c r="M14" s="6"/>
    </row>
    <row r="15" spans="1:13" ht="87.95" customHeight="1" x14ac:dyDescent="0.35">
      <c r="A15" s="82">
        <v>2</v>
      </c>
      <c r="B15" s="238" t="s">
        <v>524</v>
      </c>
      <c r="C15" s="238"/>
      <c r="D15" s="239"/>
      <c r="E15" s="102" t="s">
        <v>467</v>
      </c>
      <c r="F15" s="102" t="s">
        <v>468</v>
      </c>
      <c r="G15" s="102" t="s">
        <v>469</v>
      </c>
      <c r="H15" s="102" t="s">
        <v>470</v>
      </c>
      <c r="I15" s="102" t="s">
        <v>471</v>
      </c>
      <c r="J15" s="51"/>
      <c r="K15" s="68">
        <v>15</v>
      </c>
      <c r="L15" s="68"/>
      <c r="M15" s="6"/>
    </row>
    <row r="16" spans="1:13" x14ac:dyDescent="0.35">
      <c r="A16" s="216" t="s">
        <v>328</v>
      </c>
      <c r="B16" s="217"/>
      <c r="C16" s="217"/>
      <c r="D16" s="217"/>
      <c r="E16" s="217"/>
      <c r="F16" s="217"/>
      <c r="G16" s="217"/>
      <c r="H16" s="217"/>
      <c r="I16" s="218"/>
      <c r="J16" s="81"/>
      <c r="K16" s="70">
        <v>10</v>
      </c>
      <c r="L16" s="70"/>
      <c r="M16" s="78" t="s">
        <v>290</v>
      </c>
    </row>
    <row r="17" spans="1:13" ht="81" customHeight="1" x14ac:dyDescent="0.35">
      <c r="A17" s="82">
        <v>1</v>
      </c>
      <c r="B17" s="238" t="s">
        <v>525</v>
      </c>
      <c r="C17" s="238"/>
      <c r="D17" s="239"/>
      <c r="E17" s="105" t="s">
        <v>526</v>
      </c>
      <c r="F17" s="105" t="s">
        <v>527</v>
      </c>
      <c r="G17" s="105" t="s">
        <v>528</v>
      </c>
      <c r="H17" s="105" t="s">
        <v>529</v>
      </c>
      <c r="I17" s="105" t="s">
        <v>530</v>
      </c>
      <c r="J17" s="51"/>
      <c r="K17" s="68">
        <v>10</v>
      </c>
      <c r="L17" s="68"/>
      <c r="M17" s="6"/>
    </row>
    <row r="18" spans="1:13" x14ac:dyDescent="0.35">
      <c r="A18" s="240" t="s">
        <v>325</v>
      </c>
      <c r="B18" s="241"/>
      <c r="C18" s="241"/>
      <c r="D18" s="241"/>
      <c r="E18" s="241"/>
      <c r="F18" s="241"/>
      <c r="G18" s="241"/>
      <c r="H18" s="241"/>
      <c r="I18" s="241"/>
      <c r="J18" s="242"/>
      <c r="K18" s="70">
        <v>100</v>
      </c>
      <c r="L18" s="70"/>
      <c r="M18" s="7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5"/>
  <sheetViews>
    <sheetView tabSelected="1" view="pageBreakPreview" topLeftCell="A19" zoomScale="120" zoomScaleNormal="100" zoomScaleSheetLayoutView="120" workbookViewId="0">
      <selection activeCell="H9" sqref="H9"/>
    </sheetView>
  </sheetViews>
  <sheetFormatPr defaultColWidth="11" defaultRowHeight="15" x14ac:dyDescent="0.2"/>
  <cols>
    <col min="1" max="1" width="24.6640625" customWidth="1"/>
    <col min="2" max="2" width="19.5546875" hidden="1" customWidth="1"/>
    <col min="3" max="3" width="18" customWidth="1"/>
    <col min="4" max="4" width="19.77734375" customWidth="1"/>
    <col min="5" max="5" width="15.6640625" customWidth="1"/>
    <col min="6" max="6" width="15.109375" customWidth="1"/>
    <col min="7" max="7" width="16.77734375" customWidth="1"/>
    <col min="10" max="10" width="12.33203125" customWidth="1"/>
  </cols>
  <sheetData>
    <row r="1" spans="1:10" ht="23.25" x14ac:dyDescent="0.35">
      <c r="A1" s="111" t="s">
        <v>541</v>
      </c>
      <c r="B1" s="112"/>
      <c r="C1" s="113" t="s">
        <v>542</v>
      </c>
      <c r="D1" s="114"/>
      <c r="E1" s="115"/>
      <c r="F1" s="112"/>
      <c r="G1" s="116" t="s">
        <v>543</v>
      </c>
      <c r="H1" s="117"/>
      <c r="I1" s="118"/>
      <c r="J1" s="119"/>
    </row>
    <row r="2" spans="1:10" ht="23.25" x14ac:dyDescent="0.35">
      <c r="A2" s="247" t="s">
        <v>544</v>
      </c>
      <c r="B2" s="247" t="s">
        <v>545</v>
      </c>
      <c r="C2" s="247" t="s">
        <v>546</v>
      </c>
      <c r="D2" s="246"/>
      <c r="E2" s="246"/>
      <c r="F2" s="246"/>
      <c r="G2" s="246"/>
      <c r="H2" s="247" t="s">
        <v>547</v>
      </c>
      <c r="I2" s="243" t="s">
        <v>548</v>
      </c>
      <c r="J2" s="245" t="s">
        <v>549</v>
      </c>
    </row>
    <row r="3" spans="1:10" ht="23.25" x14ac:dyDescent="0.2">
      <c r="A3" s="246"/>
      <c r="B3" s="246"/>
      <c r="C3" s="120">
        <v>1</v>
      </c>
      <c r="D3" s="120">
        <v>2</v>
      </c>
      <c r="E3" s="120">
        <v>3</v>
      </c>
      <c r="F3" s="120">
        <v>4</v>
      </c>
      <c r="G3" s="120">
        <v>5</v>
      </c>
      <c r="H3" s="246"/>
      <c r="I3" s="244"/>
      <c r="J3" s="246"/>
    </row>
    <row r="4" spans="1:10" ht="186" x14ac:dyDescent="0.2">
      <c r="A4" s="121" t="s">
        <v>550</v>
      </c>
      <c r="B4" s="121" t="s">
        <v>551</v>
      </c>
      <c r="C4" s="122" t="s">
        <v>573</v>
      </c>
      <c r="D4" s="122" t="s">
        <v>574</v>
      </c>
      <c r="E4" s="122" t="s">
        <v>575</v>
      </c>
      <c r="F4" s="122" t="s">
        <v>576</v>
      </c>
      <c r="G4" s="122" t="s">
        <v>577</v>
      </c>
      <c r="H4" s="123"/>
      <c r="I4" s="124">
        <v>7</v>
      </c>
      <c r="J4" s="135">
        <f>SUM(H4*I4)</f>
        <v>0</v>
      </c>
    </row>
    <row r="5" spans="1:10" ht="69.75" x14ac:dyDescent="0.2">
      <c r="A5" s="125" t="s">
        <v>552</v>
      </c>
      <c r="B5" s="121" t="s">
        <v>551</v>
      </c>
      <c r="C5" s="110" t="s">
        <v>594</v>
      </c>
      <c r="D5" s="110" t="s">
        <v>596</v>
      </c>
      <c r="E5" s="110" t="s">
        <v>595</v>
      </c>
      <c r="F5" s="110" t="s">
        <v>597</v>
      </c>
      <c r="G5" s="110" t="s">
        <v>598</v>
      </c>
      <c r="H5" s="123"/>
      <c r="I5" s="124">
        <v>5</v>
      </c>
      <c r="J5" s="135">
        <f t="shared" ref="J5:J13" si="0">SUM(H5*I5)</f>
        <v>0</v>
      </c>
    </row>
    <row r="6" spans="1:10" ht="186" x14ac:dyDescent="0.2">
      <c r="A6" s="121" t="s">
        <v>553</v>
      </c>
      <c r="B6" s="121" t="s">
        <v>551</v>
      </c>
      <c r="C6" s="122" t="s">
        <v>61</v>
      </c>
      <c r="D6" s="122" t="s">
        <v>554</v>
      </c>
      <c r="E6" s="122" t="s">
        <v>572</v>
      </c>
      <c r="F6" s="122" t="s">
        <v>599</v>
      </c>
      <c r="G6" s="126" t="s">
        <v>600</v>
      </c>
      <c r="H6" s="123"/>
      <c r="I6" s="124">
        <v>6</v>
      </c>
      <c r="J6" s="135">
        <f t="shared" si="0"/>
        <v>0</v>
      </c>
    </row>
    <row r="7" spans="1:10" ht="116.25" x14ac:dyDescent="0.2">
      <c r="A7" s="137" t="s">
        <v>578</v>
      </c>
      <c r="B7" s="137"/>
      <c r="C7" s="138" t="s">
        <v>579</v>
      </c>
      <c r="D7" s="138" t="s">
        <v>580</v>
      </c>
      <c r="E7" s="138" t="s">
        <v>581</v>
      </c>
      <c r="F7" s="138" t="s">
        <v>582</v>
      </c>
      <c r="G7" s="138" t="s">
        <v>583</v>
      </c>
      <c r="H7" s="123"/>
      <c r="I7" s="124">
        <v>5</v>
      </c>
      <c r="J7" s="135">
        <f t="shared" si="0"/>
        <v>0</v>
      </c>
    </row>
    <row r="8" spans="1:10" ht="93" x14ac:dyDescent="0.2">
      <c r="A8" s="121" t="s">
        <v>584</v>
      </c>
      <c r="B8" s="121" t="s">
        <v>560</v>
      </c>
      <c r="C8" s="122" t="s">
        <v>561</v>
      </c>
      <c r="D8" s="122" t="s">
        <v>562</v>
      </c>
      <c r="E8" s="122" t="s">
        <v>563</v>
      </c>
      <c r="F8" s="122" t="s">
        <v>564</v>
      </c>
      <c r="G8" s="122" t="s">
        <v>565</v>
      </c>
      <c r="H8" s="123"/>
      <c r="I8" s="124">
        <v>2</v>
      </c>
      <c r="J8" s="135">
        <f t="shared" si="0"/>
        <v>0</v>
      </c>
    </row>
    <row r="9" spans="1:10" ht="162.75" x14ac:dyDescent="0.2">
      <c r="A9" s="121" t="s">
        <v>585</v>
      </c>
      <c r="B9" s="121" t="s">
        <v>551</v>
      </c>
      <c r="C9" s="122" t="s">
        <v>601</v>
      </c>
      <c r="D9" s="122" t="s">
        <v>602</v>
      </c>
      <c r="E9" s="122" t="s">
        <v>603</v>
      </c>
      <c r="F9" s="122" t="s">
        <v>604</v>
      </c>
      <c r="G9" s="129" t="s">
        <v>663</v>
      </c>
      <c r="H9" s="123"/>
      <c r="I9" s="124">
        <v>3</v>
      </c>
      <c r="J9" s="135">
        <f t="shared" si="0"/>
        <v>0</v>
      </c>
    </row>
    <row r="10" spans="1:10" ht="93" x14ac:dyDescent="0.2">
      <c r="A10" s="121" t="s">
        <v>586</v>
      </c>
      <c r="B10" s="121" t="s">
        <v>551</v>
      </c>
      <c r="C10" s="122" t="s">
        <v>587</v>
      </c>
      <c r="D10" s="122" t="s">
        <v>588</v>
      </c>
      <c r="E10" s="122" t="s">
        <v>589</v>
      </c>
      <c r="F10" s="122" t="s">
        <v>590</v>
      </c>
      <c r="G10" s="122" t="s">
        <v>591</v>
      </c>
      <c r="H10" s="123"/>
      <c r="I10" s="124">
        <v>3</v>
      </c>
      <c r="J10" s="135">
        <f t="shared" si="0"/>
        <v>0</v>
      </c>
    </row>
    <row r="11" spans="1:10" ht="69.75" x14ac:dyDescent="0.2">
      <c r="A11" s="121" t="s">
        <v>592</v>
      </c>
      <c r="B11" s="121" t="s">
        <v>551</v>
      </c>
      <c r="C11" s="122" t="s">
        <v>566</v>
      </c>
      <c r="D11" s="122" t="s">
        <v>567</v>
      </c>
      <c r="E11" s="122" t="s">
        <v>568</v>
      </c>
      <c r="F11" s="122" t="s">
        <v>569</v>
      </c>
      <c r="G11" s="122" t="s">
        <v>570</v>
      </c>
      <c r="H11" s="123"/>
      <c r="I11" s="124">
        <v>3</v>
      </c>
      <c r="J11" s="135">
        <f t="shared" si="0"/>
        <v>0</v>
      </c>
    </row>
    <row r="12" spans="1:10" ht="69.75" x14ac:dyDescent="0.2">
      <c r="A12" s="127" t="s">
        <v>593</v>
      </c>
      <c r="B12" s="121" t="s">
        <v>551</v>
      </c>
      <c r="C12" s="122" t="s">
        <v>555</v>
      </c>
      <c r="D12" s="122" t="s">
        <v>556</v>
      </c>
      <c r="E12" s="122" t="s">
        <v>557</v>
      </c>
      <c r="F12" s="122" t="s">
        <v>558</v>
      </c>
      <c r="G12" s="128" t="s">
        <v>559</v>
      </c>
      <c r="H12" s="123"/>
      <c r="I12" s="124">
        <v>6</v>
      </c>
      <c r="J12" s="135">
        <f t="shared" si="0"/>
        <v>0</v>
      </c>
    </row>
    <row r="13" spans="1:10" s="140" customFormat="1" ht="23.25" x14ac:dyDescent="0.2">
      <c r="A13" s="253" t="s">
        <v>659</v>
      </c>
      <c r="B13" s="254"/>
      <c r="C13" s="254"/>
      <c r="D13" s="254"/>
      <c r="E13" s="254"/>
      <c r="F13" s="254"/>
      <c r="G13" s="254"/>
      <c r="H13" s="255"/>
      <c r="I13" s="250">
        <v>10</v>
      </c>
      <c r="J13" s="139">
        <f t="shared" si="0"/>
        <v>0</v>
      </c>
    </row>
    <row r="14" spans="1:10" ht="46.5" x14ac:dyDescent="0.2">
      <c r="A14" s="127" t="s">
        <v>643</v>
      </c>
      <c r="B14" s="121"/>
      <c r="C14" s="122" t="s">
        <v>605</v>
      </c>
      <c r="D14" s="122" t="s">
        <v>609</v>
      </c>
      <c r="E14" s="122" t="s">
        <v>610</v>
      </c>
      <c r="F14" s="122" t="s">
        <v>611</v>
      </c>
      <c r="G14" s="122" t="s">
        <v>612</v>
      </c>
      <c r="H14" s="123"/>
      <c r="I14" s="251"/>
      <c r="J14" s="135"/>
    </row>
    <row r="15" spans="1:10" ht="23.25" x14ac:dyDescent="0.2">
      <c r="A15" s="127" t="s">
        <v>645</v>
      </c>
      <c r="B15" s="121"/>
      <c r="C15" s="122" t="s">
        <v>605</v>
      </c>
      <c r="D15" s="122" t="s">
        <v>64</v>
      </c>
      <c r="E15" s="122" t="s">
        <v>606</v>
      </c>
      <c r="F15" s="122" t="s">
        <v>607</v>
      </c>
      <c r="G15" s="128" t="s">
        <v>608</v>
      </c>
      <c r="H15" s="123"/>
      <c r="I15" s="251"/>
      <c r="J15" s="135"/>
    </row>
    <row r="16" spans="1:10" ht="69.75" x14ac:dyDescent="0.2">
      <c r="A16" s="127" t="s">
        <v>644</v>
      </c>
      <c r="B16" s="121"/>
      <c r="C16" s="122" t="s">
        <v>633</v>
      </c>
      <c r="D16" s="122" t="s">
        <v>634</v>
      </c>
      <c r="E16" s="122" t="s">
        <v>635</v>
      </c>
      <c r="F16" s="122" t="s">
        <v>636</v>
      </c>
      <c r="G16" s="128" t="s">
        <v>637</v>
      </c>
      <c r="H16" s="123"/>
      <c r="I16" s="251"/>
      <c r="J16" s="135"/>
    </row>
    <row r="17" spans="1:10" ht="116.25" x14ac:dyDescent="0.2">
      <c r="A17" s="127" t="s">
        <v>646</v>
      </c>
      <c r="B17" s="121"/>
      <c r="C17" s="122" t="s">
        <v>613</v>
      </c>
      <c r="D17" s="122" t="s">
        <v>614</v>
      </c>
      <c r="E17" s="122" t="s">
        <v>615</v>
      </c>
      <c r="F17" s="122" t="s">
        <v>616</v>
      </c>
      <c r="G17" s="128" t="s">
        <v>617</v>
      </c>
      <c r="H17" s="123"/>
      <c r="I17" s="251"/>
      <c r="J17" s="135"/>
    </row>
    <row r="18" spans="1:10" ht="116.25" x14ac:dyDescent="0.2">
      <c r="A18" s="127" t="s">
        <v>647</v>
      </c>
      <c r="B18" s="121"/>
      <c r="C18" s="248" t="s">
        <v>605</v>
      </c>
      <c r="D18" s="249" t="s">
        <v>64</v>
      </c>
      <c r="E18" s="249" t="s">
        <v>654</v>
      </c>
      <c r="F18" s="122" t="s">
        <v>618</v>
      </c>
      <c r="G18" s="122" t="s">
        <v>619</v>
      </c>
      <c r="H18" s="123"/>
      <c r="I18" s="251"/>
      <c r="J18" s="135"/>
    </row>
    <row r="19" spans="1:10" ht="46.5" x14ac:dyDescent="0.2">
      <c r="A19" s="127" t="s">
        <v>648</v>
      </c>
      <c r="B19" s="121"/>
      <c r="C19" s="122" t="s">
        <v>638</v>
      </c>
      <c r="D19" s="122" t="s">
        <v>639</v>
      </c>
      <c r="E19" s="122" t="s">
        <v>640</v>
      </c>
      <c r="F19" s="122" t="s">
        <v>641</v>
      </c>
      <c r="G19" s="128" t="s">
        <v>642</v>
      </c>
      <c r="H19" s="123"/>
      <c r="I19" s="251"/>
      <c r="J19" s="135"/>
    </row>
    <row r="20" spans="1:10" ht="93" x14ac:dyDescent="0.2">
      <c r="A20" s="127" t="s">
        <v>649</v>
      </c>
      <c r="B20" s="121"/>
      <c r="C20" s="249" t="s">
        <v>661</v>
      </c>
      <c r="D20" s="122" t="s">
        <v>623</v>
      </c>
      <c r="E20" s="122" t="s">
        <v>622</v>
      </c>
      <c r="F20" s="122" t="s">
        <v>621</v>
      </c>
      <c r="G20" s="128" t="s">
        <v>620</v>
      </c>
      <c r="H20" s="123"/>
      <c r="I20" s="251"/>
      <c r="J20" s="135"/>
    </row>
    <row r="21" spans="1:10" ht="69.75" x14ac:dyDescent="0.2">
      <c r="A21" s="127" t="s">
        <v>650</v>
      </c>
      <c r="B21" s="121"/>
      <c r="C21" s="122" t="s">
        <v>624</v>
      </c>
      <c r="D21" s="122" t="s">
        <v>625</v>
      </c>
      <c r="E21" s="122" t="s">
        <v>626</v>
      </c>
      <c r="F21" s="122" t="s">
        <v>627</v>
      </c>
      <c r="G21" s="128" t="s">
        <v>628</v>
      </c>
      <c r="H21" s="123"/>
      <c r="I21" s="251"/>
      <c r="J21" s="135"/>
    </row>
    <row r="22" spans="1:10" ht="69.75" x14ac:dyDescent="0.2">
      <c r="A22" s="127" t="s">
        <v>651</v>
      </c>
      <c r="B22" s="121"/>
      <c r="C22" s="249" t="s">
        <v>61</v>
      </c>
      <c r="D22" s="249" t="s">
        <v>655</v>
      </c>
      <c r="E22" s="249" t="s">
        <v>656</v>
      </c>
      <c r="F22" s="249" t="s">
        <v>657</v>
      </c>
      <c r="G22" s="122" t="s">
        <v>630</v>
      </c>
      <c r="H22" s="123"/>
      <c r="I22" s="251"/>
      <c r="J22" s="135"/>
    </row>
    <row r="23" spans="1:10" ht="69.75" x14ac:dyDescent="0.2">
      <c r="A23" s="127" t="s">
        <v>652</v>
      </c>
      <c r="B23" s="121"/>
      <c r="C23" s="141" t="s">
        <v>660</v>
      </c>
      <c r="D23" s="141" t="s">
        <v>660</v>
      </c>
      <c r="E23" s="141" t="s">
        <v>660</v>
      </c>
      <c r="F23" s="141" t="s">
        <v>660</v>
      </c>
      <c r="G23" s="122" t="s">
        <v>629</v>
      </c>
      <c r="H23" s="123"/>
      <c r="I23" s="251"/>
      <c r="J23" s="135"/>
    </row>
    <row r="24" spans="1:10" ht="46.5" x14ac:dyDescent="0.2">
      <c r="A24" s="127" t="s">
        <v>653</v>
      </c>
      <c r="B24" s="121"/>
      <c r="C24" s="249" t="s">
        <v>605</v>
      </c>
      <c r="D24" s="249" t="s">
        <v>662</v>
      </c>
      <c r="E24" s="249" t="s">
        <v>658</v>
      </c>
      <c r="F24" s="122" t="s">
        <v>632</v>
      </c>
      <c r="G24" s="128" t="s">
        <v>631</v>
      </c>
      <c r="H24" s="123"/>
      <c r="I24" s="252"/>
      <c r="J24" s="135"/>
    </row>
    <row r="25" spans="1:10" ht="23.25" x14ac:dyDescent="0.2">
      <c r="A25" s="130" t="s">
        <v>571</v>
      </c>
      <c r="B25" s="131"/>
      <c r="C25" s="132"/>
      <c r="D25" s="132"/>
      <c r="E25" s="132"/>
      <c r="F25" s="132"/>
      <c r="G25" s="132"/>
      <c r="H25" s="133"/>
      <c r="I25" s="134">
        <f>SUM(I4:I13)</f>
        <v>50</v>
      </c>
      <c r="J25" s="136">
        <f>SUM(J4:FJ12)</f>
        <v>0</v>
      </c>
    </row>
  </sheetData>
  <mergeCells count="8">
    <mergeCell ref="I2:I3"/>
    <mergeCell ref="J2:J3"/>
    <mergeCell ref="A13:H13"/>
    <mergeCell ref="A2:A3"/>
    <mergeCell ref="B2:B3"/>
    <mergeCell ref="C2:G2"/>
    <mergeCell ref="H2:H3"/>
    <mergeCell ref="I13:I2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หน่วยงานกำหนด 29-09-68</vt:lpstr>
      <vt:lpstr>'คณบดี ผอ วิทยาลัย'!Print_Titles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  <vt:lpstr>'หน่วยงานกำหนด 29-09-68'!Print_Titles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2025-10-03T07:30:45Z</cp:lastPrinted>
  <dcterms:created xsi:type="dcterms:W3CDTF">2022-08-06T04:50:16Z</dcterms:created>
  <dcterms:modified xsi:type="dcterms:W3CDTF">2025-10-03T08:22:31Z</dcterms:modified>
</cp:coreProperties>
</file>